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isk\spii\SalesOps\RFP - State &amp; Local\2020\Indiana Dept of Revenue\BAFO\LNRS BAFO Response\"/>
    </mc:Choice>
  </mc:AlternateContent>
  <bookViews>
    <workbookView xWindow="0" yWindow="0" windowWidth="24000" windowHeight="10290" activeTab="2"/>
  </bookViews>
  <sheets>
    <sheet name="Contents" sheetId="9" r:id="rId1"/>
    <sheet name="INSTRUCTIONS" sheetId="1" r:id="rId2"/>
    <sheet name="Section 1" sheetId="12" r:id="rId3"/>
    <sheet name="Section 2" sheetId="7" r:id="rId4"/>
    <sheet name="Section 3" sheetId="11" r:id="rId5"/>
  </sheets>
  <definedNames>
    <definedName name="_Key1" localSheetId="3" hidden="1">#REF!</definedName>
    <definedName name="_Key1" hidden="1">#REF!</definedName>
    <definedName name="_Key2" localSheetId="3" hidden="1">#REF!</definedName>
    <definedName name="_Key2" hidden="1">#REF!</definedName>
    <definedName name="_Order1" hidden="1">255</definedName>
    <definedName name="_Order2" hidden="1">255</definedName>
    <definedName name="_Sort" localSheetId="3" hidden="1">#REF!</definedName>
    <definedName name="_Sort" hidden="1">#REF!</definedName>
    <definedName name="_Toc61409851" localSheetId="2">'Section 1'!#REF!</definedName>
    <definedName name="_xlnm.Print_Area" localSheetId="2">'Section 1'!$A$1:$L$33</definedName>
    <definedName name="_xlnm.Print_Area" localSheetId="3">'Section 2'!$A$1:$I$13</definedName>
    <definedName name="wrn.One." localSheetId="3"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2" l="1"/>
  <c r="G31" i="12" s="1"/>
  <c r="I31" i="12" s="1"/>
  <c r="K31" i="12" s="1"/>
  <c r="E27" i="12"/>
  <c r="G27" i="12" s="1"/>
  <c r="I27" i="12" s="1"/>
  <c r="K27" i="12" s="1"/>
  <c r="E29" i="12" l="1"/>
  <c r="G29" i="12" s="1"/>
  <c r="I29" i="12" s="1"/>
  <c r="K29" i="12" s="1"/>
  <c r="D27" i="12" l="1"/>
  <c r="L31" i="12"/>
  <c r="J31" i="12"/>
  <c r="H31" i="12"/>
  <c r="F31" i="12"/>
  <c r="D31" i="12"/>
  <c r="F29" i="12"/>
  <c r="L29" i="12"/>
  <c r="J29" i="12"/>
  <c r="H29" i="12"/>
  <c r="D29" i="12"/>
  <c r="C9" i="9" l="1"/>
  <c r="C12" i="7" s="1"/>
  <c r="L27" i="12" l="1"/>
  <c r="J27" i="12"/>
  <c r="H27" i="12"/>
  <c r="F27" i="12"/>
  <c r="C22" i="12"/>
  <c r="D12" i="7" s="1"/>
  <c r="B3" i="12"/>
  <c r="B1" i="12"/>
  <c r="L32" i="12" l="1"/>
  <c r="I12" i="7" s="1"/>
  <c r="J32" i="12"/>
  <c r="H12" i="7" s="1"/>
  <c r="H32" i="12"/>
  <c r="G12" i="7" s="1"/>
  <c r="F32" i="12"/>
  <c r="F12" i="7" s="1"/>
  <c r="D32" i="12"/>
  <c r="E12" i="7" s="1"/>
  <c r="F15" i="7" l="1"/>
  <c r="C11" i="9"/>
  <c r="C10" i="1" l="1"/>
  <c r="C9" i="1" l="1"/>
  <c r="C10" i="9"/>
  <c r="B3" i="11" l="1"/>
  <c r="B1" i="11"/>
  <c r="B3" i="7"/>
  <c r="B1" i="7"/>
  <c r="B3" i="1"/>
  <c r="B1" i="1"/>
</calcChain>
</file>

<file path=xl/sharedStrings.xml><?xml version="1.0" encoding="utf-8"?>
<sst xmlns="http://schemas.openxmlformats.org/spreadsheetml/2006/main" count="136" uniqueCount="62">
  <si>
    <t>State of Indiana</t>
  </si>
  <si>
    <t xml:space="preserve">RFP 21-2127, Identity Fraud Detection Services </t>
  </si>
  <si>
    <t xml:space="preserve">Attachment D - Cost Proposal </t>
  </si>
  <si>
    <t>TABLE OF CONTENTS</t>
  </si>
  <si>
    <t>Tab Name &amp; Hyperlink</t>
  </si>
  <si>
    <t>Instructions</t>
  </si>
  <si>
    <t>Section 1</t>
  </si>
  <si>
    <t>Section 2</t>
  </si>
  <si>
    <t>Section 3</t>
  </si>
  <si>
    <t>INSTRUCTIONS</t>
  </si>
  <si>
    <t>Section Number &amp; Tab Name</t>
  </si>
  <si>
    <t>OVERVIEW</t>
  </si>
  <si>
    <t xml:space="preserve">Each respondent should complete the cost worksheets that follow.  Sample categories and line items have been included for illustration, but all cost items listed should be tied to your work plan.  All ancillary costs should be included (e.g. travel costs).
</t>
  </si>
  <si>
    <t xml:space="preserve">PRICING OUTLINE </t>
  </si>
  <si>
    <r>
      <rPr>
        <u/>
        <sz val="11"/>
        <rFont val="Garamond"/>
        <family val="1"/>
      </rPr>
      <t>IMPLEMENTATION:</t>
    </r>
    <r>
      <rPr>
        <sz val="11"/>
        <rFont val="Garamond"/>
        <family val="1"/>
      </rPr>
      <t xml:space="preserve">
• The costs to assess all business and technical requirements.
• The cost of all up-front software development, configuration, and modifications needed to meet system requirements. 
• The up-front cost of consulting, training, support, project management and other technical and professional services fees to install and bring the solution live and operational.
</t>
    </r>
    <r>
      <rPr>
        <u/>
        <sz val="11"/>
        <rFont val="Garamond"/>
        <family val="1"/>
      </rPr>
      <t xml:space="preserve">SUBSCRIPTION FEE
</t>
    </r>
    <r>
      <rPr>
        <sz val="11"/>
        <rFont val="Garamond"/>
        <family val="1"/>
      </rPr>
      <t xml:space="preserve">• The per month subscription fee for all required services. </t>
    </r>
    <r>
      <rPr>
        <u/>
        <sz val="11"/>
        <rFont val="Garamond"/>
        <family val="1"/>
      </rPr>
      <t xml:space="preserve">
IDENTITY SERVICE FEE:</t>
    </r>
    <r>
      <rPr>
        <sz val="11"/>
        <rFont val="Garamond"/>
        <family val="1"/>
      </rPr>
      <t xml:space="preserve">
• The annual price per designated individual.
</t>
    </r>
    <r>
      <rPr>
        <u/>
        <sz val="11"/>
        <rFont val="Garamond"/>
        <family val="1"/>
      </rPr>
      <t>QUIZ/CONFIRMATION:</t>
    </r>
    <r>
      <rPr>
        <sz val="11"/>
        <rFont val="Garamond"/>
        <family val="1"/>
      </rPr>
      <t xml:space="preserve">
• The Transaction Charge is a cost per identity record processed. A volume estimate has been provided based on historical information. 
</t>
    </r>
  </si>
  <si>
    <t>This section should contain a summary of the 5-year costs for section 1.</t>
  </si>
  <si>
    <t>The State is seeking pricing for additional items that may or may not arise throughout the life of this contract.  The pricing for these items will not be used for evaluation in this RFP.</t>
  </si>
  <si>
    <t>PRICING OUTLINE</t>
  </si>
  <si>
    <t xml:space="preserve">Please fill in the cells shaded yellow and include any additional response to each item in your cost proporal narrative.   
Indicate the key deliverables/milestones encompassing the work needed for implementation for the proposed application along with the associated annual costs. Please include all assumptions in your cost proposal narrative.  
</t>
  </si>
  <si>
    <t>Year 1</t>
  </si>
  <si>
    <t>Deliverable / Cost Area</t>
  </si>
  <si>
    <t>Amount</t>
  </si>
  <si>
    <t>Implementation</t>
  </si>
  <si>
    <t>&lt;Specify&gt;</t>
  </si>
  <si>
    <t>Total</t>
  </si>
  <si>
    <t>Year 2</t>
  </si>
  <si>
    <t>Year 3</t>
  </si>
  <si>
    <t>Year 4</t>
  </si>
  <si>
    <t>Year 5</t>
  </si>
  <si>
    <t>Total ANNUAL Cost</t>
  </si>
  <si>
    <t>Subscription Price</t>
  </si>
  <si>
    <t>Per Month Charge (Describe Services Covered in Comments)</t>
  </si>
  <si>
    <t>Investigative Solution</t>
  </si>
  <si>
    <t>Per Annual Seat Charge (Assume 100 FTEs will need access)</t>
  </si>
  <si>
    <t>Quiz/Confirmation</t>
  </si>
  <si>
    <t>Per Transaction Charge (Assume 70,000 transactions a year based on historical data)</t>
  </si>
  <si>
    <t>OVERALL COST PROPOSAL</t>
  </si>
  <si>
    <t>Respondent Name:</t>
  </si>
  <si>
    <t>Please Complete Yellow Shaded Regions</t>
  </si>
  <si>
    <r>
      <t xml:space="preserve">Instructions: </t>
    </r>
    <r>
      <rPr>
        <sz val="11"/>
        <rFont val="Garamond"/>
        <family val="1"/>
      </rPr>
      <t>Please fill in the cells shaded yellow.  These items will be used to assign Cost points.  Please do not fill in the gray and green cells.  Note that the green cells will populate automatically.</t>
    </r>
  </si>
  <si>
    <t>Section</t>
  </si>
  <si>
    <t>Contract Component</t>
  </si>
  <si>
    <t xml:space="preserve">TOTAL 5 YEAR COST USED FOR EVALUATION WITH: M/WBE, IVBE &amp; IEI  </t>
  </si>
  <si>
    <t>FLEXIBLE SERVICE OFFERINGS</t>
  </si>
  <si>
    <r>
      <t>INSTRUCTIONS</t>
    </r>
    <r>
      <rPr>
        <u/>
        <sz val="11"/>
        <color theme="1"/>
        <rFont val="Garamond"/>
        <family val="1"/>
      </rPr>
      <t xml:space="preserve">: </t>
    </r>
  </si>
  <si>
    <t>• Please only fill in the yellow shaded cells</t>
  </si>
  <si>
    <t>• Please provide any other services/items that may be beneficial to the State.</t>
  </si>
  <si>
    <t>• Please provide a detailed description of the Deliverable / Cost Area, along with a Unit of Measure (UOM) and Price per UOM.</t>
  </si>
  <si>
    <r>
      <t xml:space="preserve">• </t>
    </r>
    <r>
      <rPr>
        <b/>
        <sz val="11"/>
        <color theme="1"/>
        <rFont val="Garamond"/>
        <family val="1"/>
      </rPr>
      <t>This section will not be evaluated as part of the cost proposal section</t>
    </r>
    <r>
      <rPr>
        <sz val="11"/>
        <color theme="1"/>
        <rFont val="Garamond"/>
        <family val="1"/>
      </rPr>
      <t>.  For additional clarification, please refer to RFP Section 3.2.</t>
    </r>
  </si>
  <si>
    <t>Description</t>
  </si>
  <si>
    <t>UOM</t>
  </si>
  <si>
    <t>Price</t>
  </si>
  <si>
    <t>Modeling and Simulation</t>
  </si>
  <si>
    <t>MBE data scientist providing expert modeling and simulation services</t>
  </si>
  <si>
    <t>Per Hour</t>
  </si>
  <si>
    <t>Identity Fraud and Detection Services</t>
  </si>
  <si>
    <t>WBE providing expert investigations, classification, and threshold support</t>
  </si>
  <si>
    <t>Identity Confirmation</t>
  </si>
  <si>
    <t>Phone Finder Ultimate</t>
  </si>
  <si>
    <t>Per Transaction</t>
  </si>
  <si>
    <t>One Time Password</t>
  </si>
  <si>
    <t>LexisNexis Risk Solutions FL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</si>
</sst>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 ;\(#,##0\);\-\ \ \ \ \ "/>
    <numFmt numFmtId="165" formatCode="#,##0\ ;\(#,##0\);\–\ \ \ \ \ "/>
    <numFmt numFmtId="166" formatCode="0.0000_);\-0.0000\);;@"/>
    <numFmt numFmtId="167" formatCode="#,##0_);\-#,##0\);;@"/>
    <numFmt numFmtId="168" formatCode="#,##0\ \ \ ;[Red]\(#,##0\)\ \ ;\—\ \ \ \ "/>
    <numFmt numFmtId="169" formatCode="_(&quot;$&quot;* #,##0_);_(&quot;$&quot;* \(#,##0\);_(&quot;$&quot;* &quot;-&quot;??_);_(@_)"/>
    <numFmt numFmtId="170" formatCode="0.00_)"/>
    <numFmt numFmtId="171" formatCode="_(&quot;$&quot;* #,##0.000_);_(&quot;$&quot;* \(#,##0.000\);_(&quot;$&quot;* &quot;-&quot;??_);_(@_)"/>
    <numFmt numFmtId="172" formatCode=".000"/>
  </numFmts>
  <fonts count="59">
    <font>
      <sz val="11"/>
      <color theme="1"/>
      <name val="Calibri"/>
      <family val="2"/>
      <scheme val="minor"/>
    </font>
    <font>
      <sz val="11"/>
      <color theme="1"/>
      <name val="Calibri"/>
      <family val="2"/>
      <scheme val="minor"/>
    </font>
    <font>
      <sz val="10"/>
      <name val="Times New Roman"/>
      <family val="1"/>
    </font>
    <font>
      <sz val="10"/>
      <name val="Arial"/>
      <family val="2"/>
    </font>
    <font>
      <sz val="11"/>
      <name val="Times New Roman"/>
      <family val="1"/>
    </font>
    <font>
      <sz val="8"/>
      <name val="Arial"/>
      <family val="2"/>
    </font>
    <font>
      <sz val="11"/>
      <name val="Tms Rmn"/>
    </font>
    <font>
      <sz val="8"/>
      <name val="Helv"/>
    </font>
    <font>
      <b/>
      <sz val="8"/>
      <name val="Arial"/>
      <family val="2"/>
    </font>
    <font>
      <b/>
      <i/>
      <sz val="16"/>
      <name val="Helv"/>
    </font>
    <font>
      <sz val="12"/>
      <name val="Helv"/>
    </font>
    <font>
      <b/>
      <sz val="10"/>
      <name val="Times New Roman"/>
      <family val="1"/>
    </font>
    <font>
      <sz val="10"/>
      <name val="MS Sans Serif"/>
      <family val="2"/>
    </font>
    <font>
      <b/>
      <sz val="10"/>
      <name val="MS Sans Serif"/>
      <family val="2"/>
    </font>
    <font>
      <sz val="10"/>
      <color indexed="8"/>
      <name val="Arial"/>
      <family val="2"/>
    </font>
    <font>
      <b/>
      <sz val="10"/>
      <color indexed="8"/>
      <name val="Book Antiqua"/>
      <family val="1"/>
    </font>
    <font>
      <b/>
      <sz val="10"/>
      <color indexed="8"/>
      <name val="Arial"/>
      <family val="2"/>
    </font>
    <font>
      <b/>
      <i/>
      <sz val="10"/>
      <color indexed="8"/>
      <name val="Arial"/>
      <family val="2"/>
    </font>
    <font>
      <u/>
      <sz val="10"/>
      <color indexed="12"/>
      <name val="Arial"/>
      <family val="2"/>
    </font>
    <font>
      <b/>
      <sz val="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2"/>
      <name val="Arial"/>
      <family val="2"/>
    </font>
    <font>
      <sz val="10"/>
      <color theme="1"/>
      <name val="Arial"/>
      <family val="2"/>
    </font>
    <font>
      <sz val="10"/>
      <color theme="1"/>
      <name val="Palatino Linotype"/>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8"/>
      <name val="MS Sans Serif"/>
      <family val="2"/>
    </font>
    <font>
      <sz val="11"/>
      <color indexed="60"/>
      <name val="Calibri"/>
      <family val="2"/>
    </font>
    <font>
      <sz val="9"/>
      <color theme="1"/>
      <name val="Calibri"/>
      <family val="2"/>
    </font>
    <font>
      <b/>
      <sz val="11"/>
      <color indexed="63"/>
      <name val="Calibri"/>
      <family val="2"/>
    </font>
    <font>
      <sz val="10"/>
      <name val="Helv"/>
      <charset val="204"/>
    </font>
    <font>
      <b/>
      <sz val="18"/>
      <color indexed="56"/>
      <name val="Cambria"/>
      <family val="2"/>
    </font>
    <font>
      <b/>
      <sz val="11"/>
      <color indexed="8"/>
      <name val="Calibri"/>
      <family val="2"/>
    </font>
    <font>
      <sz val="11"/>
      <color indexed="10"/>
      <name val="Calibri"/>
      <family val="2"/>
    </font>
    <font>
      <sz val="10"/>
      <name val="Garamond"/>
      <family val="1"/>
    </font>
    <font>
      <b/>
      <sz val="10"/>
      <name val="Garamond"/>
      <family val="1"/>
    </font>
    <font>
      <sz val="10"/>
      <color theme="1"/>
      <name val="Garamond"/>
      <family val="1"/>
    </font>
    <font>
      <b/>
      <sz val="11"/>
      <name val="Garamond"/>
      <family val="1"/>
    </font>
    <font>
      <b/>
      <sz val="12"/>
      <name val="Garamond"/>
      <family val="1"/>
    </font>
    <font>
      <sz val="11"/>
      <name val="Garamond"/>
      <family val="1"/>
    </font>
    <font>
      <b/>
      <sz val="11"/>
      <color theme="0"/>
      <name val="Garamond"/>
      <family val="1"/>
    </font>
    <font>
      <b/>
      <sz val="11"/>
      <color theme="1"/>
      <name val="Garamond"/>
      <family val="1"/>
    </font>
    <font>
      <sz val="11"/>
      <color theme="1"/>
      <name val="Garamond"/>
      <family val="1"/>
    </font>
    <font>
      <b/>
      <u/>
      <sz val="11"/>
      <name val="Garamond"/>
      <family val="1"/>
    </font>
    <font>
      <b/>
      <sz val="11"/>
      <color rgb="FFFF0000"/>
      <name val="Garamond"/>
      <family val="1"/>
    </font>
    <font>
      <u/>
      <sz val="11"/>
      <color indexed="12"/>
      <name val="Garamond"/>
      <family val="1"/>
    </font>
    <font>
      <b/>
      <u/>
      <sz val="11"/>
      <color theme="1"/>
      <name val="Garamond"/>
      <family val="1"/>
    </font>
    <font>
      <u/>
      <sz val="11"/>
      <color theme="1"/>
      <name val="Garamond"/>
      <family val="1"/>
    </font>
    <font>
      <u/>
      <sz val="11"/>
      <name val="Garamond"/>
      <family val="1"/>
    </font>
    <font>
      <b/>
      <u/>
      <sz val="18"/>
      <color rgb="FFFF0000"/>
      <name val="Garamond"/>
      <family val="1"/>
    </font>
  </fonts>
  <fills count="3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4.9989318521683403E-2"/>
        <bgColor indexed="64"/>
      </patternFill>
    </fill>
    <fill>
      <patternFill patternType="lightGray"/>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45"/>
      </patternFill>
    </fill>
    <fill>
      <patternFill patternType="solid">
        <fgColor indexed="22"/>
      </patternFill>
    </fill>
    <fill>
      <patternFill patternType="solid">
        <fgColor indexed="27"/>
      </patternFill>
    </fill>
    <fill>
      <patternFill patternType="solid">
        <fgColor indexed="23"/>
      </patternFill>
    </fill>
    <fill>
      <patternFill patternType="solid">
        <fgColor indexed="31"/>
      </patternFill>
    </fill>
    <fill>
      <patternFill patternType="solid">
        <fgColor indexed="42"/>
      </patternFill>
    </fill>
    <fill>
      <patternFill patternType="solid">
        <fgColor indexed="46"/>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1"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auto="1"/>
      </top>
      <bottom style="medium">
        <color auto="1"/>
      </bottom>
      <diagonal/>
    </border>
    <border>
      <left/>
      <right/>
      <top style="thin">
        <color auto="1"/>
      </top>
      <bottom style="thin">
        <color auto="1"/>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auto="1"/>
      </left>
      <right style="thin">
        <color auto="1"/>
      </right>
      <top style="thin">
        <color auto="1"/>
      </top>
      <bottom style="thin">
        <color auto="1"/>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0"/>
      </left>
      <right/>
      <top style="thin">
        <color indexed="64"/>
      </top>
      <bottom style="thin">
        <color theme="0"/>
      </bottom>
      <diagonal/>
    </border>
    <border>
      <left/>
      <right style="thin">
        <color theme="0"/>
      </right>
      <top style="thin">
        <color indexed="64"/>
      </top>
      <bottom style="thin">
        <color theme="0"/>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indexed="64"/>
      </right>
      <top style="thin">
        <color indexed="64"/>
      </top>
      <bottom/>
      <diagonal/>
    </border>
    <border>
      <left style="thin">
        <color theme="0"/>
      </left>
      <right style="thin">
        <color theme="0"/>
      </right>
      <top/>
      <bottom/>
      <diagonal/>
    </border>
    <border>
      <left style="thin">
        <color theme="0"/>
      </left>
      <right style="thin">
        <color indexed="64"/>
      </right>
      <top/>
      <bottom/>
      <diagonal/>
    </border>
    <border>
      <left style="thin">
        <color indexed="64"/>
      </left>
      <right style="thin">
        <color indexed="64"/>
      </right>
      <top style="thin">
        <color indexed="64"/>
      </top>
      <bottom/>
      <diagonal/>
    </border>
  </borders>
  <cellStyleXfs count="1663">
    <xf numFmtId="0" fontId="0" fillId="0" borderId="0"/>
    <xf numFmtId="44" fontId="1" fillId="0" borderId="0" applyFont="0" applyFill="0" applyBorder="0" applyAlignment="0" applyProtection="0"/>
    <xf numFmtId="0" fontId="3" fillId="0" borderId="0"/>
    <xf numFmtId="0" fontId="5" fillId="0" borderId="0"/>
    <xf numFmtId="44" fontId="3" fillId="0" borderId="0" applyFont="0" applyFill="0" applyBorder="0" applyAlignment="0" applyProtection="0"/>
    <xf numFmtId="41" fontId="3" fillId="0" borderId="0" applyFont="0" applyFill="0" applyBorder="0" applyAlignment="0" applyProtection="0"/>
    <xf numFmtId="164" fontId="4" fillId="0" borderId="7" applyNumberFormat="0" applyFill="0" applyAlignment="0" applyProtection="0">
      <alignment horizontal="center"/>
    </xf>
    <xf numFmtId="165" fontId="4" fillId="0" borderId="8" applyFill="0" applyAlignment="0" applyProtection="0">
      <alignment horizont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39" fontId="3" fillId="0" borderId="0" applyFont="0" applyFill="0" applyBorder="0" applyAlignment="0" applyProtection="0"/>
    <xf numFmtId="14" fontId="7" fillId="6" borderId="0" applyFill="0" applyBorder="0" applyProtection="0">
      <alignment horizontal="right"/>
    </xf>
    <xf numFmtId="166" fontId="8" fillId="7" borderId="0" applyFont="0" applyFill="0" applyBorder="0" applyAlignment="0" applyProtection="0">
      <alignment vertical="center"/>
    </xf>
    <xf numFmtId="167" fontId="8" fillId="7" borderId="0" applyFont="0" applyFill="0" applyBorder="0" applyAlignment="0" applyProtection="0">
      <alignment vertical="center"/>
    </xf>
    <xf numFmtId="39" fontId="8" fillId="2" borderId="0" applyFont="0" applyFill="0" applyBorder="0" applyAlignment="0" applyProtection="0">
      <alignment vertical="center"/>
    </xf>
    <xf numFmtId="38" fontId="5" fillId="7" borderId="0" applyNumberFormat="0" applyBorder="0" applyAlignment="0" applyProtection="0"/>
    <xf numFmtId="38" fontId="5" fillId="7" borderId="0" applyNumberFormat="0" applyBorder="0" applyAlignment="0" applyProtection="0"/>
    <xf numFmtId="10" fontId="5" fillId="8" borderId="1" applyNumberFormat="0" applyBorder="0" applyAlignment="0" applyProtection="0"/>
    <xf numFmtId="10" fontId="5" fillId="8" borderId="1" applyNumberFormat="0" applyBorder="0" applyAlignment="0" applyProtection="0"/>
    <xf numFmtId="0" fontId="4" fillId="0" borderId="0" applyNumberFormat="0" applyFill="0" applyAlignment="0" applyProtection="0"/>
    <xf numFmtId="0" fontId="9" fillId="0" borderId="0"/>
    <xf numFmtId="0" fontId="10" fillId="0" borderId="0"/>
    <xf numFmtId="0" fontId="10" fillId="0" borderId="0"/>
    <xf numFmtId="0" fontId="10" fillId="0" borderId="0"/>
    <xf numFmtId="0" fontId="10" fillId="0" borderId="0"/>
    <xf numFmtId="0" fontId="3" fillId="0" borderId="0"/>
    <xf numFmtId="168" fontId="4" fillId="0" borderId="0" applyFill="0" applyBorder="0" applyAlignment="0" applyProtection="0"/>
    <xf numFmtId="0" fontId="11" fillId="0" borderId="9" applyNumberFormat="0" applyAlignment="0" applyProtection="0"/>
    <xf numFmtId="0" fontId="2" fillId="9" borderId="0" applyNumberFormat="0" applyFont="0" applyBorder="0" applyAlignment="0" applyProtection="0"/>
    <xf numFmtId="0" fontId="5" fillId="10" borderId="10" applyNumberFormat="0" applyFont="0" applyBorder="0" applyAlignment="0" applyProtection="0">
      <alignment horizontal="center"/>
    </xf>
    <xf numFmtId="0" fontId="5" fillId="10" borderId="10" applyNumberFormat="0" applyFont="0" applyBorder="0" applyAlignment="0" applyProtection="0">
      <alignment horizontal="center"/>
    </xf>
    <xf numFmtId="0" fontId="5" fillId="11" borderId="10" applyNumberFormat="0" applyFont="0" applyBorder="0" applyAlignment="0" applyProtection="0">
      <alignment horizontal="center"/>
    </xf>
    <xf numFmtId="0" fontId="5" fillId="11" borderId="10" applyNumberFormat="0" applyFont="0" applyBorder="0" applyAlignment="0" applyProtection="0">
      <alignment horizontal="center"/>
    </xf>
    <xf numFmtId="0" fontId="2" fillId="0" borderId="11" applyNumberFormat="0" applyAlignment="0" applyProtection="0"/>
    <xf numFmtId="0" fontId="2" fillId="0" borderId="12" applyNumberFormat="0" applyAlignment="0" applyProtection="0"/>
    <xf numFmtId="0" fontId="11" fillId="0" borderId="13" applyNumberFormat="0" applyAlignment="0" applyProtection="0"/>
    <xf numFmtId="10" fontId="3" fillId="0" borderId="0" applyFont="0" applyFill="0" applyBorder="0" applyAlignment="0" applyProtection="0"/>
    <xf numFmtId="0" fontId="12" fillId="0" borderId="0" applyNumberFormat="0" applyFont="0" applyFill="0" applyBorder="0" applyAlignment="0" applyProtection="0">
      <alignment horizontal="left"/>
    </xf>
    <xf numFmtId="15" fontId="12" fillId="0" borderId="0" applyFont="0" applyFill="0" applyBorder="0" applyAlignment="0" applyProtection="0"/>
    <xf numFmtId="4" fontId="12" fillId="0" borderId="0" applyFont="0" applyFill="0" applyBorder="0" applyAlignment="0" applyProtection="0"/>
    <xf numFmtId="0" fontId="13" fillId="0" borderId="7">
      <alignment horizontal="center"/>
    </xf>
    <xf numFmtId="3" fontId="12" fillId="0" borderId="0" applyFont="0" applyFill="0" applyBorder="0" applyAlignment="0" applyProtection="0"/>
    <xf numFmtId="0" fontId="12" fillId="12" borderId="0" applyNumberFormat="0" applyFont="0" applyBorder="0" applyAlignment="0" applyProtection="0"/>
    <xf numFmtId="0" fontId="4" fillId="0" borderId="8" applyNumberFormat="0" applyFill="0" applyAlignment="0" applyProtection="0"/>
    <xf numFmtId="0" fontId="14" fillId="0" borderId="0" applyNumberFormat="0" applyBorder="0" applyAlignment="0"/>
    <xf numFmtId="0" fontId="15" fillId="13" borderId="0" applyNumberFormat="0" applyBorder="0" applyAlignment="0"/>
    <xf numFmtId="0" fontId="15" fillId="14" borderId="0" applyNumberFormat="0" applyBorder="0" applyAlignment="0"/>
    <xf numFmtId="0" fontId="15" fillId="13" borderId="0" applyNumberFormat="0" applyBorder="0" applyAlignment="0"/>
    <xf numFmtId="0" fontId="16" fillId="0" borderId="0" applyNumberFormat="0" applyBorder="0" applyAlignment="0"/>
    <xf numFmtId="0" fontId="17" fillId="15" borderId="0" applyNumberFormat="0" applyBorder="0" applyAlignment="0"/>
    <xf numFmtId="0" fontId="17" fillId="15" borderId="0" applyNumberFormat="0" applyBorder="0" applyAlignment="0"/>
    <xf numFmtId="0" fontId="14" fillId="0" borderId="0" applyNumberFormat="0" applyBorder="0" applyAlignment="0"/>
    <xf numFmtId="0" fontId="15" fillId="16" borderId="0" applyNumberFormat="0" applyBorder="0" applyAlignment="0"/>
    <xf numFmtId="0" fontId="15" fillId="17" borderId="0" applyNumberFormat="0" applyBorder="0" applyAlignment="0"/>
    <xf numFmtId="0" fontId="15" fillId="14" borderId="0" applyNumberFormat="0" applyBorder="0" applyAlignment="0"/>
    <xf numFmtId="0" fontId="15" fillId="13" borderId="0" applyNumberFormat="0" applyBorder="0" applyAlignment="0"/>
    <xf numFmtId="0" fontId="18" fillId="0" borderId="0" applyNumberFormat="0" applyFill="0" applyBorder="0" applyAlignment="0" applyProtection="0">
      <alignment vertical="top"/>
      <protection locked="0"/>
    </xf>
    <xf numFmtId="0" fontId="3" fillId="0" borderId="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21" borderId="0" applyNumberFormat="0" applyBorder="0" applyAlignment="0" applyProtection="0"/>
    <xf numFmtId="0" fontId="20" fillId="15"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6"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3" fillId="15" borderId="17"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0" fontId="24" fillId="33" borderId="18" applyNumberFormat="0" applyAlignment="0" applyProtection="0"/>
    <xf numFmtId="43" fontId="3" fillId="0" borderId="0" applyFont="0" applyFill="0" applyBorder="0" applyAlignment="0" applyProtection="0"/>
    <xf numFmtId="43" fontId="3" fillId="0" borderId="0" applyFont="0" applyFill="0" applyBorder="0" applyAlignment="0" applyProtection="0"/>
    <xf numFmtId="43" fontId="25" fillId="0" borderId="0" applyFont="0" applyFill="0" applyBorder="0" applyAlignment="0" applyProtection="0"/>
    <xf numFmtId="43" fontId="3" fillId="0" borderId="0" applyFont="0" applyFill="0" applyBorder="0" applyAlignment="0" applyProtection="0"/>
    <xf numFmtId="43" fontId="2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26" fillId="0" borderId="0" applyFont="0" applyFill="0" applyBorder="0" applyAlignment="0" applyProtection="0"/>
    <xf numFmtId="43" fontId="3" fillId="0" borderId="0" applyFont="0" applyFill="0" applyBorder="0" applyAlignment="0" applyProtection="0"/>
    <xf numFmtId="43" fontId="20"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2"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5"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4" fillId="0" borderId="0" applyFont="0" applyFill="0" applyBorder="0" applyAlignment="0" applyProtection="0">
      <alignment vertical="top"/>
    </xf>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14" fillId="0" borderId="0" applyFont="0" applyFill="0" applyBorder="0" applyAlignment="0" applyProtection="0">
      <alignment vertical="top"/>
    </xf>
    <xf numFmtId="44" fontId="26" fillId="0" borderId="0" applyFont="0" applyFill="0" applyBorder="0" applyAlignment="0" applyProtection="0"/>
    <xf numFmtId="44" fontId="20" fillId="0" borderId="0" applyFont="0" applyFill="0" applyBorder="0" applyAlignment="0" applyProtection="0"/>
    <xf numFmtId="44" fontId="14" fillId="0" borderId="0" applyFont="0" applyFill="0" applyBorder="0" applyAlignment="0" applyProtection="0">
      <alignment vertical="top"/>
    </xf>
    <xf numFmtId="44" fontId="27"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44" fontId="27"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6"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19" fillId="0" borderId="19" applyNumberFormat="0" applyAlignment="0" applyProtection="0">
      <alignment horizontal="left" vertical="center"/>
    </xf>
    <xf numFmtId="0" fontId="19" fillId="0" borderId="20">
      <alignment horizontal="left" vertical="center"/>
    </xf>
    <xf numFmtId="0" fontId="19" fillId="0" borderId="20">
      <alignment horizontal="left" vertical="center"/>
    </xf>
    <xf numFmtId="0" fontId="19" fillId="0" borderId="20">
      <alignment horizontal="left" vertical="center"/>
    </xf>
    <xf numFmtId="0" fontId="19" fillId="0" borderId="20">
      <alignment horizontal="left" vertical="center"/>
    </xf>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0" fillId="0" borderId="21"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1" fillId="0" borderId="22"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23"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8" fillId="0" borderId="0" applyNumberFormat="0" applyFill="0" applyBorder="0" applyAlignment="0" applyProtection="0">
      <alignment vertical="top"/>
      <protection locked="0"/>
    </xf>
    <xf numFmtId="10" fontId="5" fillId="8" borderId="24" applyNumberFormat="0" applyBorder="0" applyAlignment="0" applyProtection="0"/>
    <xf numFmtId="10" fontId="5" fillId="8" borderId="24" applyNumberFormat="0" applyBorder="0" applyAlignment="0" applyProtection="0"/>
    <xf numFmtId="10" fontId="5" fillId="8" borderId="24" applyNumberFormat="0" applyBorder="0" applyAlignment="0" applyProtection="0"/>
    <xf numFmtId="10" fontId="5" fillId="8" borderId="24" applyNumberFormat="0" applyBorder="0" applyAlignment="0" applyProtection="0"/>
    <xf numFmtId="10" fontId="5" fillId="8" borderId="24" applyNumberFormat="0" applyBorder="0" applyAlignment="0" applyProtection="0"/>
    <xf numFmtId="10" fontId="5" fillId="8" borderId="24" applyNumberFormat="0" applyBorder="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21" borderId="17" applyNumberFormat="0" applyAlignment="0" applyProtection="0"/>
    <xf numFmtId="0" fontId="33" fillId="15" borderId="17" applyNumberFormat="0" applyAlignment="0" applyProtection="0"/>
    <xf numFmtId="0" fontId="33" fillId="15" borderId="17" applyNumberFormat="0" applyAlignment="0" applyProtection="0"/>
    <xf numFmtId="0" fontId="33" fillId="21" borderId="17" applyNumberFormat="0" applyAlignment="0" applyProtection="0"/>
    <xf numFmtId="0" fontId="33" fillId="21" borderId="17" applyNumberFormat="0" applyAlignment="0" applyProtection="0"/>
    <xf numFmtId="0" fontId="33" fillId="15" borderId="17" applyNumberFormat="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4" fillId="0" borderId="25" applyNumberFormat="0" applyFill="0" applyAlignment="0" applyProtection="0"/>
    <xf numFmtId="0" fontId="35" fillId="0" borderId="0" applyNumberFormat="0" applyFill="0" applyBorder="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0" fontId="36" fillId="34" borderId="0" applyNumberFormat="0" applyBorder="0" applyAlignment="0" applyProtection="0"/>
    <xf numFmtId="170" fontId="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alignment vertical="top"/>
    </xf>
    <xf numFmtId="0" fontId="14" fillId="0" borderId="0">
      <alignment vertical="top"/>
    </xf>
    <xf numFmtId="0" fontId="25" fillId="0" borderId="0"/>
    <xf numFmtId="0" fontId="25" fillId="0" borderId="0"/>
    <xf numFmtId="0" fontId="3" fillId="0" borderId="0"/>
    <xf numFmtId="0" fontId="25" fillId="0" borderId="0"/>
    <xf numFmtId="0" fontId="25" fillId="0" borderId="0"/>
    <xf numFmtId="0" fontId="12" fillId="0" borderId="0"/>
    <xf numFmtId="0" fontId="25" fillId="0" borderId="0"/>
    <xf numFmtId="0" fontId="25" fillId="0" borderId="0"/>
    <xf numFmtId="0" fontId="25"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alignment vertical="top"/>
    </xf>
    <xf numFmtId="0" fontId="3" fillId="0" borderId="0"/>
    <xf numFmtId="0" fontId="14" fillId="0" borderId="0">
      <alignment vertical="top"/>
    </xf>
    <xf numFmtId="0" fontId="3" fillId="0" borderId="0"/>
    <xf numFmtId="0" fontId="3" fillId="0" borderId="0"/>
    <xf numFmtId="0" fontId="3" fillId="0" borderId="0"/>
    <xf numFmtId="0" fontId="25" fillId="0" borderId="0"/>
    <xf numFmtId="0" fontId="14" fillId="0" borderId="0">
      <alignment vertical="top"/>
    </xf>
    <xf numFmtId="0" fontId="3" fillId="0" borderId="0"/>
    <xf numFmtId="0" fontId="37" fillId="0" borderId="0"/>
    <xf numFmtId="0" fontId="14"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38"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 fillId="35" borderId="26" applyNumberFormat="0" applyFon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0" fontId="38" fillId="15" borderId="27" applyNumberFormat="0" applyAlignment="0" applyProtection="0"/>
    <xf numFmtId="9" fontId="14" fillId="0" borderId="0" applyFont="0" applyFill="0" applyBorder="0" applyAlignment="0" applyProtection="0">
      <alignment vertical="top"/>
    </xf>
    <xf numFmtId="9" fontId="3" fillId="0" borderId="0" applyFont="0" applyFill="0" applyBorder="0" applyAlignment="0" applyProtection="0"/>
    <xf numFmtId="9" fontId="14" fillId="0" borderId="0" applyFont="0" applyFill="0" applyBorder="0" applyAlignment="0" applyProtection="0">
      <alignment vertical="top"/>
    </xf>
    <xf numFmtId="9" fontId="27"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5" fillId="0" borderId="0" applyFont="0" applyFill="0" applyBorder="0" applyAlignment="0" applyProtection="0"/>
    <xf numFmtId="0" fontId="39" fillId="0" borderId="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1" fillId="0" borderId="28"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cellStyleXfs>
  <cellXfs count="128">
    <xf numFmtId="0" fontId="0" fillId="0" borderId="0" xfId="0"/>
    <xf numFmtId="0" fontId="43" fillId="0" borderId="0" xfId="31" applyFont="1" applyFill="1" applyProtection="1">
      <protection hidden="1"/>
    </xf>
    <xf numFmtId="0" fontId="45" fillId="0" borderId="0" xfId="0" applyFont="1"/>
    <xf numFmtId="0" fontId="44" fillId="0" borderId="0" xfId="31" applyFont="1" applyFill="1" applyAlignment="1" applyProtection="1">
      <alignment horizontal="left"/>
      <protection hidden="1"/>
    </xf>
    <xf numFmtId="0" fontId="45" fillId="0" borderId="0" xfId="0" applyFont="1" applyAlignment="1">
      <alignment vertical="center"/>
    </xf>
    <xf numFmtId="0" fontId="46" fillId="0" borderId="0" xfId="2" applyFont="1" applyFill="1" applyAlignment="1" applyProtection="1">
      <alignment horizontal="left"/>
      <protection hidden="1"/>
    </xf>
    <xf numFmtId="0" fontId="47" fillId="0" borderId="0" xfId="2" applyFont="1" applyFill="1" applyAlignment="1" applyProtection="1">
      <alignment horizontal="left"/>
      <protection hidden="1"/>
    </xf>
    <xf numFmtId="0" fontId="46" fillId="0" borderId="0" xfId="0" applyFont="1" applyFill="1" applyAlignment="1" applyProtection="1">
      <alignment horizontal="left"/>
      <protection hidden="1"/>
    </xf>
    <xf numFmtId="0" fontId="46" fillId="0" borderId="0" xfId="31" applyFont="1" applyFill="1" applyAlignment="1" applyProtection="1">
      <alignment horizontal="left"/>
      <protection hidden="1"/>
    </xf>
    <xf numFmtId="0" fontId="48" fillId="0" borderId="0" xfId="31" applyFont="1" applyFill="1" applyProtection="1">
      <protection hidden="1"/>
    </xf>
    <xf numFmtId="0" fontId="50" fillId="0" borderId="1" xfId="0" applyFont="1" applyBorder="1"/>
    <xf numFmtId="0" fontId="50" fillId="0" borderId="29" xfId="0" applyFont="1" applyBorder="1"/>
    <xf numFmtId="0" fontId="50" fillId="0" borderId="30" xfId="0" applyFont="1" applyBorder="1"/>
    <xf numFmtId="0" fontId="48" fillId="0" borderId="0" xfId="31" applyFont="1" applyFill="1"/>
    <xf numFmtId="0" fontId="46" fillId="0" borderId="0" xfId="31" applyFont="1" applyFill="1" applyAlignment="1">
      <alignment vertical="center"/>
    </xf>
    <xf numFmtId="0" fontId="48" fillId="0" borderId="0" xfId="0" applyFont="1"/>
    <xf numFmtId="0" fontId="51" fillId="0" borderId="0" xfId="0" applyFont="1"/>
    <xf numFmtId="0" fontId="48" fillId="0" borderId="0" xfId="0" applyFont="1" applyFill="1" applyProtection="1">
      <protection hidden="1"/>
    </xf>
    <xf numFmtId="0" fontId="52" fillId="0" borderId="0" xfId="2" applyFont="1" applyFill="1" applyProtection="1">
      <protection hidden="1"/>
    </xf>
    <xf numFmtId="0" fontId="46" fillId="0" borderId="0" xfId="2" applyFont="1" applyFill="1" applyProtection="1">
      <protection hidden="1"/>
    </xf>
    <xf numFmtId="0" fontId="48" fillId="2" borderId="0" xfId="3" applyFont="1" applyFill="1" applyProtection="1">
      <protection hidden="1"/>
    </xf>
    <xf numFmtId="44" fontId="48" fillId="4" borderId="6" xfId="4" applyNumberFormat="1" applyFont="1" applyFill="1" applyBorder="1" applyAlignment="1" applyProtection="1"/>
    <xf numFmtId="0" fontId="51" fillId="0" borderId="0" xfId="0" applyFont="1" applyFill="1"/>
    <xf numFmtId="0" fontId="51" fillId="0" borderId="0" xfId="0" quotePrefix="1" applyFont="1" applyFill="1"/>
    <xf numFmtId="0" fontId="54" fillId="0" borderId="0" xfId="62" applyFont="1" applyAlignment="1" applyProtection="1"/>
    <xf numFmtId="0" fontId="55" fillId="0" borderId="0" xfId="0" applyFont="1"/>
    <xf numFmtId="0" fontId="51" fillId="0" borderId="0" xfId="0" applyFont="1" applyBorder="1" applyAlignment="1"/>
    <xf numFmtId="0" fontId="48" fillId="0" borderId="0" xfId="0" applyFont="1" applyBorder="1" applyAlignment="1"/>
    <xf numFmtId="0" fontId="48" fillId="0" borderId="0" xfId="31" applyFont="1"/>
    <xf numFmtId="0" fontId="48" fillId="2" borderId="0" xfId="31" applyFont="1" applyFill="1" applyProtection="1">
      <protection hidden="1"/>
    </xf>
    <xf numFmtId="0" fontId="46" fillId="0" borderId="0" xfId="0" applyFont="1"/>
    <xf numFmtId="0" fontId="46" fillId="2" borderId="0" xfId="31" applyFont="1" applyFill="1" applyProtection="1">
      <protection hidden="1"/>
    </xf>
    <xf numFmtId="0" fontId="48" fillId="0" borderId="0" xfId="31" applyNumberFormat="1" applyFont="1" applyProtection="1">
      <protection hidden="1"/>
    </xf>
    <xf numFmtId="0" fontId="48" fillId="2" borderId="0" xfId="31" applyFont="1" applyFill="1" applyAlignment="1" applyProtection="1">
      <alignment horizontal="center" wrapText="1"/>
      <protection hidden="1"/>
    </xf>
    <xf numFmtId="0" fontId="48" fillId="2" borderId="0" xfId="31" applyFont="1" applyFill="1" applyAlignment="1" applyProtection="1">
      <alignment horizontal="left" vertical="top" wrapText="1"/>
      <protection hidden="1"/>
    </xf>
    <xf numFmtId="0" fontId="48" fillId="2" borderId="0" xfId="3" applyFont="1" applyFill="1" applyAlignment="1" applyProtection="1">
      <alignment horizontal="left"/>
      <protection hidden="1"/>
    </xf>
    <xf numFmtId="0" fontId="46" fillId="2" borderId="0" xfId="31" applyFont="1" applyFill="1" applyAlignment="1" applyProtection="1">
      <alignment horizontal="right" vertical="center" wrapText="1"/>
      <protection hidden="1"/>
    </xf>
    <xf numFmtId="49" fontId="46" fillId="3" borderId="1" xfId="31" applyNumberFormat="1" applyFont="1" applyFill="1" applyBorder="1" applyAlignment="1" applyProtection="1">
      <alignment horizontal="center" vertical="center" wrapText="1"/>
      <protection locked="0" hidden="1"/>
    </xf>
    <xf numFmtId="0" fontId="48" fillId="2" borderId="0" xfId="3" applyFont="1" applyFill="1" applyBorder="1" applyAlignment="1" applyProtection="1">
      <alignment horizontal="left" vertical="top"/>
      <protection hidden="1"/>
    </xf>
    <xf numFmtId="0" fontId="48" fillId="0" borderId="0" xfId="31" applyFont="1" applyAlignment="1" applyProtection="1">
      <alignment horizontal="center"/>
      <protection hidden="1"/>
    </xf>
    <xf numFmtId="0" fontId="46" fillId="7" borderId="1" xfId="31" applyFont="1" applyFill="1" applyBorder="1" applyAlignment="1" applyProtection="1">
      <alignment horizontal="center" vertical="center"/>
      <protection hidden="1"/>
    </xf>
    <xf numFmtId="0" fontId="48" fillId="2" borderId="0" xfId="31" applyNumberFormat="1" applyFont="1" applyFill="1" applyProtection="1">
      <protection hidden="1"/>
    </xf>
    <xf numFmtId="0" fontId="46" fillId="2" borderId="1" xfId="3" applyFont="1" applyFill="1" applyBorder="1" applyAlignment="1" applyProtection="1">
      <alignment horizontal="center" vertical="center" wrapText="1"/>
      <protection hidden="1"/>
    </xf>
    <xf numFmtId="0" fontId="48" fillId="2" borderId="1" xfId="31" applyNumberFormat="1" applyFont="1" applyFill="1" applyBorder="1" applyAlignment="1" applyProtection="1">
      <alignment horizontal="left" vertical="center"/>
      <protection hidden="1"/>
    </xf>
    <xf numFmtId="44" fontId="48" fillId="4" borderId="1" xfId="4" applyFont="1" applyFill="1" applyBorder="1" applyAlignment="1" applyProtection="1"/>
    <xf numFmtId="0" fontId="48" fillId="0" borderId="14" xfId="31" applyFont="1" applyBorder="1"/>
    <xf numFmtId="44" fontId="46" fillId="4" borderId="15" xfId="31" applyNumberFormat="1" applyFont="1" applyFill="1" applyBorder="1"/>
    <xf numFmtId="0" fontId="48" fillId="2" borderId="1" xfId="0" applyFont="1" applyFill="1" applyBorder="1" applyAlignment="1" applyProtection="1">
      <alignment vertical="center" wrapText="1"/>
      <protection hidden="1"/>
    </xf>
    <xf numFmtId="0" fontId="48" fillId="0" borderId="1" xfId="0" applyFont="1" applyBorder="1" applyAlignment="1">
      <alignment vertical="center" wrapText="1"/>
    </xf>
    <xf numFmtId="0" fontId="46" fillId="2" borderId="29" xfId="0" applyFont="1" applyFill="1" applyBorder="1" applyAlignment="1" applyProtection="1">
      <alignment horizontal="center" vertical="center"/>
      <protection hidden="1"/>
    </xf>
    <xf numFmtId="0" fontId="49" fillId="36" borderId="1" xfId="0" applyFont="1" applyFill="1" applyBorder="1" applyAlignment="1" applyProtection="1">
      <alignment horizontal="center" vertical="center" wrapText="1"/>
      <protection hidden="1"/>
    </xf>
    <xf numFmtId="0" fontId="49" fillId="36" borderId="4" xfId="3" applyFont="1" applyFill="1" applyBorder="1" applyAlignment="1" applyProtection="1">
      <alignment horizontal="center" vertical="center" wrapText="1"/>
      <protection hidden="1"/>
    </xf>
    <xf numFmtId="0" fontId="49" fillId="36" borderId="5" xfId="31" applyNumberFormat="1" applyFont="1" applyFill="1" applyBorder="1" applyAlignment="1" applyProtection="1">
      <alignment horizontal="center" vertical="center"/>
      <protection hidden="1"/>
    </xf>
    <xf numFmtId="0" fontId="49" fillId="36" borderId="5" xfId="31" applyFont="1" applyFill="1" applyBorder="1" applyAlignment="1" applyProtection="1">
      <alignment horizontal="center" vertical="center"/>
      <protection hidden="1"/>
    </xf>
    <xf numFmtId="0" fontId="49" fillId="36" borderId="5" xfId="3" applyFont="1" applyFill="1" applyBorder="1" applyAlignment="1" applyProtection="1">
      <alignment horizontal="center" vertical="center"/>
      <protection hidden="1"/>
    </xf>
    <xf numFmtId="0" fontId="49" fillId="36" borderId="16" xfId="3" applyFont="1" applyFill="1" applyBorder="1" applyAlignment="1" applyProtection="1">
      <alignment horizontal="center" vertical="center" wrapText="1"/>
      <protection hidden="1"/>
    </xf>
    <xf numFmtId="0" fontId="58" fillId="0" borderId="32" xfId="0" quotePrefix="1" applyFont="1" applyBorder="1" applyAlignment="1">
      <alignment horizontal="left" textRotation="90"/>
    </xf>
    <xf numFmtId="49" fontId="46" fillId="3" borderId="0" xfId="31" applyNumberFormat="1" applyFont="1" applyFill="1" applyBorder="1" applyAlignment="1" applyProtection="1">
      <alignment horizontal="center" vertical="center" wrapText="1"/>
      <protection locked="0" hidden="1"/>
    </xf>
    <xf numFmtId="0" fontId="46" fillId="7" borderId="0" xfId="31" applyFont="1" applyFill="1" applyBorder="1" applyAlignment="1" applyProtection="1">
      <alignment horizontal="center" vertical="center"/>
      <protection hidden="1"/>
    </xf>
    <xf numFmtId="0" fontId="48" fillId="0" borderId="19" xfId="31" applyFont="1" applyBorder="1"/>
    <xf numFmtId="0" fontId="48" fillId="0" borderId="0" xfId="2" applyFont="1" applyProtection="1">
      <protection locked="0"/>
    </xf>
    <xf numFmtId="0" fontId="48" fillId="2" borderId="0" xfId="2" applyFont="1" applyFill="1" applyProtection="1">
      <protection locked="0"/>
    </xf>
    <xf numFmtId="0" fontId="46" fillId="0" borderId="0" xfId="0" applyFont="1" applyFill="1" applyAlignment="1" applyProtection="1">
      <alignment horizontal="left"/>
      <protection locked="0"/>
    </xf>
    <xf numFmtId="0" fontId="46" fillId="2" borderId="0" xfId="2" applyFont="1" applyFill="1" applyProtection="1">
      <protection locked="0"/>
    </xf>
    <xf numFmtId="0" fontId="46" fillId="0" borderId="0" xfId="0" applyFont="1" applyProtection="1">
      <protection locked="0"/>
    </xf>
    <xf numFmtId="0" fontId="48" fillId="2" borderId="0" xfId="2" applyFont="1" applyFill="1" applyAlignment="1" applyProtection="1">
      <alignment horizontal="center" wrapText="1"/>
      <protection locked="0"/>
    </xf>
    <xf numFmtId="0" fontId="48" fillId="2" borderId="0" xfId="2" applyFont="1" applyFill="1" applyAlignment="1" applyProtection="1">
      <alignment horizontal="left" vertical="top" wrapText="1"/>
      <protection locked="0"/>
    </xf>
    <xf numFmtId="0" fontId="48" fillId="2" borderId="0" xfId="3" applyFont="1" applyFill="1" applyProtection="1">
      <protection locked="0"/>
    </xf>
    <xf numFmtId="0" fontId="53" fillId="0" borderId="0" xfId="0" applyFont="1" applyProtection="1">
      <protection locked="0"/>
    </xf>
    <xf numFmtId="0" fontId="48" fillId="0" borderId="0" xfId="2" applyFont="1" applyFill="1" applyAlignment="1" applyProtection="1">
      <alignment vertical="top"/>
      <protection locked="0"/>
    </xf>
    <xf numFmtId="0" fontId="53" fillId="0" borderId="0" xfId="2" applyFont="1" applyFill="1" applyAlignment="1" applyProtection="1">
      <alignment vertical="top" wrapText="1"/>
      <protection locked="0"/>
    </xf>
    <xf numFmtId="0" fontId="48" fillId="0" borderId="0" xfId="2" applyFont="1" applyFill="1" applyProtection="1">
      <protection locked="0"/>
    </xf>
    <xf numFmtId="0" fontId="46" fillId="0" borderId="0" xfId="3" applyFont="1" applyFill="1" applyProtection="1">
      <protection locked="0"/>
    </xf>
    <xf numFmtId="0" fontId="48" fillId="0" borderId="0" xfId="2" applyFont="1" applyFill="1" applyAlignment="1" applyProtection="1">
      <alignment horizontal="center" wrapText="1"/>
      <protection locked="0"/>
    </xf>
    <xf numFmtId="0" fontId="48" fillId="0" borderId="0" xfId="3" applyFont="1" applyFill="1" applyProtection="1">
      <protection locked="0"/>
    </xf>
    <xf numFmtId="0" fontId="49" fillId="36" borderId="29" xfId="3" applyFont="1" applyFill="1" applyBorder="1" applyAlignment="1" applyProtection="1">
      <alignment horizontal="center" vertical="center"/>
      <protection locked="0"/>
    </xf>
    <xf numFmtId="0" fontId="49" fillId="36" borderId="39" xfId="2" applyFont="1" applyFill="1" applyBorder="1" applyAlignment="1" applyProtection="1">
      <alignment horizontal="center" wrapText="1"/>
      <protection locked="0"/>
    </xf>
    <xf numFmtId="0" fontId="49" fillId="37" borderId="0" xfId="2" applyFont="1" applyFill="1" applyBorder="1" applyAlignment="1" applyProtection="1">
      <alignment wrapText="1"/>
      <protection locked="0"/>
    </xf>
    <xf numFmtId="0" fontId="49" fillId="36" borderId="38" xfId="2" applyFont="1" applyFill="1" applyBorder="1" applyAlignment="1" applyProtection="1">
      <alignment horizontal="center" vertical="center" wrapText="1"/>
      <protection locked="0"/>
    </xf>
    <xf numFmtId="0" fontId="49" fillId="37" borderId="0" xfId="3" applyFont="1" applyFill="1" applyBorder="1" applyAlignment="1" applyProtection="1">
      <alignment horizontal="center" vertical="center" wrapText="1"/>
      <protection locked="0"/>
    </xf>
    <xf numFmtId="0" fontId="49" fillId="37" borderId="0" xfId="2" applyFont="1" applyFill="1" applyBorder="1" applyAlignment="1" applyProtection="1">
      <alignment horizontal="center" vertical="center" wrapText="1"/>
      <protection locked="0"/>
    </xf>
    <xf numFmtId="49" fontId="46" fillId="4" borderId="29" xfId="3" applyNumberFormat="1" applyFont="1" applyFill="1" applyBorder="1" applyAlignment="1" applyProtection="1">
      <protection locked="0"/>
    </xf>
    <xf numFmtId="49" fontId="46" fillId="4" borderId="30" xfId="3" applyNumberFormat="1" applyFont="1" applyFill="1" applyBorder="1" applyAlignment="1" applyProtection="1">
      <protection locked="0"/>
    </xf>
    <xf numFmtId="49" fontId="46" fillId="37" borderId="0" xfId="3" applyNumberFormat="1" applyFont="1" applyFill="1" applyBorder="1" applyAlignment="1" applyProtection="1">
      <protection locked="0"/>
    </xf>
    <xf numFmtId="49" fontId="48" fillId="3" borderId="1" xfId="3" applyNumberFormat="1" applyFont="1" applyFill="1" applyBorder="1" applyProtection="1">
      <protection locked="0"/>
    </xf>
    <xf numFmtId="44" fontId="48" fillId="3" borderId="1" xfId="1" applyFont="1" applyFill="1" applyBorder="1" applyAlignment="1" applyProtection="1">
      <protection locked="0"/>
    </xf>
    <xf numFmtId="41" fontId="48" fillId="37" borderId="0" xfId="5" applyFont="1" applyFill="1" applyBorder="1" applyAlignment="1" applyProtection="1">
      <protection locked="0"/>
    </xf>
    <xf numFmtId="44" fontId="48" fillId="37" borderId="0" xfId="4" applyNumberFormat="1" applyFont="1" applyFill="1" applyBorder="1" applyAlignment="1" applyProtection="1">
      <protection locked="0"/>
    </xf>
    <xf numFmtId="0" fontId="48" fillId="0" borderId="0" xfId="2" applyFont="1" applyBorder="1" applyProtection="1">
      <protection locked="0"/>
    </xf>
    <xf numFmtId="49" fontId="48" fillId="3" borderId="35" xfId="3" applyNumberFormat="1" applyFont="1" applyFill="1" applyBorder="1" applyProtection="1">
      <protection locked="0"/>
    </xf>
    <xf numFmtId="44" fontId="48" fillId="3" borderId="35" xfId="1" applyFont="1" applyFill="1" applyBorder="1" applyAlignment="1" applyProtection="1">
      <protection locked="0"/>
    </xf>
    <xf numFmtId="49" fontId="46" fillId="4" borderId="37" xfId="3" applyNumberFormat="1" applyFont="1" applyFill="1" applyBorder="1" applyAlignment="1" applyProtection="1">
      <alignment horizontal="right"/>
      <protection locked="0"/>
    </xf>
    <xf numFmtId="49" fontId="46" fillId="37" borderId="0" xfId="3" applyNumberFormat="1" applyFont="1" applyFill="1" applyBorder="1" applyAlignment="1" applyProtection="1">
      <alignment horizontal="right"/>
      <protection locked="0"/>
    </xf>
    <xf numFmtId="44" fontId="48" fillId="37" borderId="0" xfId="1" applyFont="1" applyFill="1" applyBorder="1" applyAlignment="1" applyProtection="1">
      <protection locked="0"/>
    </xf>
    <xf numFmtId="0" fontId="49" fillId="36" borderId="1" xfId="3" applyFont="1" applyFill="1" applyBorder="1" applyAlignment="1" applyProtection="1">
      <alignment horizontal="center" vertical="center"/>
      <protection locked="0"/>
    </xf>
    <xf numFmtId="0" fontId="49" fillId="36" borderId="40" xfId="2" applyFont="1" applyFill="1" applyBorder="1" applyAlignment="1" applyProtection="1">
      <alignment horizontal="center" vertical="center" wrapText="1"/>
      <protection locked="0"/>
    </xf>
    <xf numFmtId="0" fontId="49" fillId="36" borderId="40" xfId="3" applyFont="1" applyFill="1" applyBorder="1" applyAlignment="1" applyProtection="1">
      <alignment horizontal="center" vertical="center" wrapText="1"/>
      <protection locked="0"/>
    </xf>
    <xf numFmtId="0" fontId="49" fillId="36" borderId="41" xfId="3" applyFont="1" applyFill="1" applyBorder="1" applyAlignment="1" applyProtection="1">
      <alignment horizontal="center" vertical="center" wrapText="1"/>
      <protection locked="0"/>
    </xf>
    <xf numFmtId="49" fontId="48" fillId="5" borderId="1" xfId="3" applyNumberFormat="1" applyFont="1" applyFill="1" applyBorder="1" applyProtection="1">
      <protection locked="0"/>
    </xf>
    <xf numFmtId="0" fontId="47" fillId="0" borderId="0" xfId="2" applyFont="1" applyFill="1" applyAlignment="1" applyProtection="1">
      <alignment horizontal="left"/>
    </xf>
    <xf numFmtId="0" fontId="46" fillId="0" borderId="0" xfId="2" applyFont="1" applyFill="1" applyAlignment="1" applyProtection="1">
      <alignment horizontal="left"/>
    </xf>
    <xf numFmtId="44" fontId="48" fillId="4" borderId="36" xfId="1" applyFont="1" applyFill="1" applyBorder="1" applyAlignment="1" applyProtection="1"/>
    <xf numFmtId="44" fontId="48" fillId="4" borderId="1" xfId="4" applyNumberFormat="1" applyFont="1" applyFill="1" applyBorder="1" applyAlignment="1" applyProtection="1"/>
    <xf numFmtId="0" fontId="46" fillId="2" borderId="30" xfId="0" applyFont="1" applyFill="1" applyBorder="1" applyAlignment="1" applyProtection="1">
      <alignment horizontal="left" vertical="center" wrapText="1"/>
      <protection hidden="1"/>
    </xf>
    <xf numFmtId="0" fontId="49" fillId="36" borderId="42" xfId="3" applyFont="1" applyFill="1" applyBorder="1" applyAlignment="1" applyProtection="1">
      <alignment horizontal="center" vertical="center"/>
      <protection locked="0"/>
    </xf>
    <xf numFmtId="0" fontId="46" fillId="0" borderId="19" xfId="31" applyFont="1" applyBorder="1" applyAlignment="1">
      <alignment horizontal="right"/>
    </xf>
    <xf numFmtId="0" fontId="49" fillId="36" borderId="1" xfId="3" applyFont="1" applyFill="1" applyBorder="1" applyAlignment="1" applyProtection="1">
      <alignment horizontal="center" vertical="center"/>
      <protection hidden="1"/>
    </xf>
    <xf numFmtId="0" fontId="49" fillId="36" borderId="1" xfId="0" applyFont="1" applyFill="1" applyBorder="1" applyAlignment="1">
      <alignment horizontal="center"/>
    </xf>
    <xf numFmtId="49" fontId="48" fillId="3" borderId="1" xfId="3" applyNumberFormat="1" applyFont="1" applyFill="1" applyBorder="1" applyProtection="1">
      <protection locked="0" hidden="1"/>
    </xf>
    <xf numFmtId="172" fontId="48" fillId="3" borderId="1" xfId="0" applyNumberFormat="1" applyFont="1" applyFill="1" applyBorder="1" applyAlignment="1" applyProtection="1">
      <alignment horizontal="left"/>
      <protection locked="0"/>
    </xf>
    <xf numFmtId="172" fontId="48" fillId="3" borderId="1" xfId="0" applyNumberFormat="1" applyFont="1" applyFill="1" applyBorder="1" applyAlignment="1" applyProtection="1">
      <alignment horizontal="right"/>
      <protection locked="0"/>
    </xf>
    <xf numFmtId="171" fontId="48" fillId="3" borderId="1" xfId="1" applyNumberFormat="1" applyFont="1" applyFill="1" applyBorder="1" applyAlignment="1" applyProtection="1">
      <alignment horizontal="right"/>
      <protection locked="0"/>
    </xf>
    <xf numFmtId="169" fontId="49" fillId="36" borderId="29" xfId="31" applyNumberFormat="1" applyFont="1" applyFill="1" applyBorder="1" applyAlignment="1" applyProtection="1">
      <alignment horizontal="left" vertical="center"/>
      <protection hidden="1"/>
    </xf>
    <xf numFmtId="169" fontId="49" fillId="36" borderId="30" xfId="31" applyNumberFormat="1" applyFont="1" applyFill="1" applyBorder="1" applyAlignment="1" applyProtection="1">
      <alignment horizontal="left" vertical="center"/>
      <protection hidden="1"/>
    </xf>
    <xf numFmtId="0" fontId="49" fillId="36" borderId="8" xfId="0" applyFont="1" applyFill="1" applyBorder="1" applyAlignment="1" applyProtection="1">
      <alignment horizontal="left" vertical="center" wrapText="1"/>
      <protection hidden="1"/>
    </xf>
    <xf numFmtId="0" fontId="49" fillId="36" borderId="31" xfId="0" applyFont="1" applyFill="1" applyBorder="1" applyAlignment="1" applyProtection="1">
      <alignment horizontal="left" vertical="center" wrapText="1"/>
      <protection hidden="1"/>
    </xf>
    <xf numFmtId="0" fontId="46" fillId="2" borderId="29" xfId="0" applyFont="1" applyFill="1" applyBorder="1" applyAlignment="1" applyProtection="1">
      <alignment horizontal="left" vertical="center" wrapText="1"/>
      <protection hidden="1"/>
    </xf>
    <xf numFmtId="0" fontId="46" fillId="2" borderId="30" xfId="0" applyFont="1" applyFill="1" applyBorder="1" applyAlignment="1" applyProtection="1">
      <alignment horizontal="left" vertical="center" wrapText="1"/>
      <protection hidden="1"/>
    </xf>
    <xf numFmtId="49" fontId="46" fillId="4" borderId="29" xfId="3" applyNumberFormat="1" applyFont="1" applyFill="1" applyBorder="1" applyAlignment="1" applyProtection="1">
      <alignment horizontal="left"/>
      <protection locked="0"/>
    </xf>
    <xf numFmtId="49" fontId="46" fillId="4" borderId="20" xfId="3" applyNumberFormat="1" applyFont="1" applyFill="1" applyBorder="1" applyAlignment="1" applyProtection="1">
      <alignment horizontal="left"/>
      <protection locked="0"/>
    </xf>
    <xf numFmtId="49" fontId="46" fillId="4" borderId="30" xfId="3" applyNumberFormat="1" applyFont="1" applyFill="1" applyBorder="1" applyAlignment="1" applyProtection="1">
      <alignment horizontal="left"/>
      <protection locked="0"/>
    </xf>
    <xf numFmtId="0" fontId="46" fillId="0" borderId="0" xfId="2" applyFont="1" applyFill="1" applyAlignment="1" applyProtection="1">
      <alignment horizontal="left" vertical="top" wrapText="1"/>
      <protection locked="0"/>
    </xf>
    <xf numFmtId="0" fontId="49" fillId="37" borderId="0" xfId="3" applyFont="1" applyFill="1" applyBorder="1" applyAlignment="1" applyProtection="1">
      <alignment horizontal="center" wrapText="1"/>
      <protection locked="0"/>
    </xf>
    <xf numFmtId="0" fontId="49" fillId="36" borderId="33" xfId="2" applyFont="1" applyFill="1" applyBorder="1" applyAlignment="1" applyProtection="1">
      <alignment horizontal="center" wrapText="1"/>
      <protection locked="0"/>
    </xf>
    <xf numFmtId="0" fontId="49" fillId="36" borderId="34" xfId="2" applyFont="1" applyFill="1" applyBorder="1" applyAlignment="1" applyProtection="1">
      <alignment horizontal="center" wrapText="1"/>
      <protection locked="0"/>
    </xf>
    <xf numFmtId="0" fontId="49" fillId="36" borderId="2" xfId="3" applyFont="1" applyFill="1" applyBorder="1" applyAlignment="1" applyProtection="1">
      <alignment horizontal="center" wrapText="1"/>
      <protection locked="0"/>
    </xf>
    <xf numFmtId="0" fontId="49" fillId="36" borderId="3" xfId="3" applyFont="1" applyFill="1" applyBorder="1" applyAlignment="1" applyProtection="1">
      <alignment horizontal="center" wrapText="1"/>
      <protection locked="0"/>
    </xf>
    <xf numFmtId="0" fontId="46" fillId="2" borderId="0" xfId="31" applyFont="1" applyFill="1" applyBorder="1" applyAlignment="1" applyProtection="1">
      <alignment horizontal="left" vertical="center" wrapText="1"/>
      <protection hidden="1"/>
    </xf>
  </cellXfs>
  <cellStyles count="1663">
    <cellStyle name="%" xfId="63"/>
    <cellStyle name="20% - Accent1 2" xfId="64"/>
    <cellStyle name="20% - Accent1 2 2" xfId="65"/>
    <cellStyle name="20% - Accent1 2 3" xfId="66"/>
    <cellStyle name="20% - Accent1 2 4" xfId="67"/>
    <cellStyle name="20% - Accent1 2 5" xfId="68"/>
    <cellStyle name="20% - Accent1 3" xfId="69"/>
    <cellStyle name="20% - Accent1 4" xfId="70"/>
    <cellStyle name="20% - Accent1 5" xfId="71"/>
    <cellStyle name="20% - Accent1 6" xfId="72"/>
    <cellStyle name="20% - Accent1 7" xfId="73"/>
    <cellStyle name="20% - Accent2 2" xfId="74"/>
    <cellStyle name="20% - Accent2 2 2" xfId="75"/>
    <cellStyle name="20% - Accent2 2 3" xfId="76"/>
    <cellStyle name="20% - Accent2 2 4" xfId="77"/>
    <cellStyle name="20% - Accent2 2 5" xfId="78"/>
    <cellStyle name="20% - Accent2 3" xfId="79"/>
    <cellStyle name="20% - Accent2 4" xfId="80"/>
    <cellStyle name="20% - Accent2 5" xfId="81"/>
    <cellStyle name="20% - Accent2 6" xfId="82"/>
    <cellStyle name="20% - Accent2 7" xfId="83"/>
    <cellStyle name="20% - Accent3 2" xfId="84"/>
    <cellStyle name="20% - Accent3 2 2" xfId="85"/>
    <cellStyle name="20% - Accent3 2 3" xfId="86"/>
    <cellStyle name="20% - Accent3 2 4" xfId="87"/>
    <cellStyle name="20% - Accent3 2 5" xfId="88"/>
    <cellStyle name="20% - Accent3 3" xfId="89"/>
    <cellStyle name="20% - Accent3 4" xfId="90"/>
    <cellStyle name="20% - Accent3 5" xfId="91"/>
    <cellStyle name="20% - Accent3 6" xfId="92"/>
    <cellStyle name="20% - Accent3 7" xfId="93"/>
    <cellStyle name="20% - Accent4 2" xfId="94"/>
    <cellStyle name="20% - Accent4 2 2" xfId="95"/>
    <cellStyle name="20% - Accent4 2 3" xfId="96"/>
    <cellStyle name="20% - Accent4 2 4" xfId="97"/>
    <cellStyle name="20% - Accent4 2 5" xfId="98"/>
    <cellStyle name="20% - Accent4 3" xfId="99"/>
    <cellStyle name="20% - Accent4 4" xfId="100"/>
    <cellStyle name="20% - Accent4 5" xfId="101"/>
    <cellStyle name="20% - Accent4 6" xfId="102"/>
    <cellStyle name="20% - Accent4 7" xfId="103"/>
    <cellStyle name="20% - Accent5 2" xfId="104"/>
    <cellStyle name="20% - Accent5 2 2" xfId="105"/>
    <cellStyle name="20% - Accent5 2 3" xfId="106"/>
    <cellStyle name="20% - Accent5 2 4" xfId="107"/>
    <cellStyle name="20% - Accent5 2 5" xfId="108"/>
    <cellStyle name="20% - Accent5 3" xfId="109"/>
    <cellStyle name="20% - Accent5 4" xfId="110"/>
    <cellStyle name="20% - Accent5 5" xfId="111"/>
    <cellStyle name="20% - Accent5 6" xfId="112"/>
    <cellStyle name="20% - Accent5 7" xfId="113"/>
    <cellStyle name="20% - Accent6 2" xfId="114"/>
    <cellStyle name="20% - Accent6 2 2" xfId="115"/>
    <cellStyle name="20% - Accent6 2 3" xfId="116"/>
    <cellStyle name="20% - Accent6 2 4" xfId="117"/>
    <cellStyle name="20% - Accent6 2 5" xfId="118"/>
    <cellStyle name="20% - Accent6 3" xfId="119"/>
    <cellStyle name="20% - Accent6 4" xfId="120"/>
    <cellStyle name="20% - Accent6 5" xfId="121"/>
    <cellStyle name="20% - Accent6 6" xfId="122"/>
    <cellStyle name="20% - Accent6 7" xfId="123"/>
    <cellStyle name="20% - Accent6 7 2" xfId="124"/>
    <cellStyle name="20% - Accent6 7 3" xfId="125"/>
    <cellStyle name="40% - Accent1 2" xfId="126"/>
    <cellStyle name="40% - Accent1 2 2" xfId="127"/>
    <cellStyle name="40% - Accent1 2 3" xfId="128"/>
    <cellStyle name="40% - Accent1 2 4" xfId="129"/>
    <cellStyle name="40% - Accent1 2 5" xfId="130"/>
    <cellStyle name="40% - Accent1 3" xfId="131"/>
    <cellStyle name="40% - Accent1 4" xfId="132"/>
    <cellStyle name="40% - Accent1 5" xfId="133"/>
    <cellStyle name="40% - Accent1 6" xfId="134"/>
    <cellStyle name="40% - Accent1 7" xfId="135"/>
    <cellStyle name="40% - Accent2 2" xfId="136"/>
    <cellStyle name="40% - Accent2 2 2" xfId="137"/>
    <cellStyle name="40% - Accent2 2 3" xfId="138"/>
    <cellStyle name="40% - Accent2 2 4" xfId="139"/>
    <cellStyle name="40% - Accent2 2 5" xfId="140"/>
    <cellStyle name="40% - Accent2 3" xfId="141"/>
    <cellStyle name="40% - Accent2 4" xfId="142"/>
    <cellStyle name="40% - Accent2 5" xfId="143"/>
    <cellStyle name="40% - Accent2 6" xfId="144"/>
    <cellStyle name="40% - Accent2 7" xfId="145"/>
    <cellStyle name="40% - Accent3 2" xfId="146"/>
    <cellStyle name="40% - Accent3 2 2" xfId="147"/>
    <cellStyle name="40% - Accent3 2 3" xfId="148"/>
    <cellStyle name="40% - Accent3 2 4" xfId="149"/>
    <cellStyle name="40% - Accent3 2 5" xfId="150"/>
    <cellStyle name="40% - Accent3 3" xfId="151"/>
    <cellStyle name="40% - Accent3 4" xfId="152"/>
    <cellStyle name="40% - Accent3 5" xfId="153"/>
    <cellStyle name="40% - Accent3 6" xfId="154"/>
    <cellStyle name="40% - Accent3 7" xfId="155"/>
    <cellStyle name="40% - Accent4 2" xfId="156"/>
    <cellStyle name="40% - Accent4 2 2" xfId="157"/>
    <cellStyle name="40% - Accent4 2 3" xfId="158"/>
    <cellStyle name="40% - Accent4 2 4" xfId="159"/>
    <cellStyle name="40% - Accent4 2 5" xfId="160"/>
    <cellStyle name="40% - Accent4 3" xfId="161"/>
    <cellStyle name="40% - Accent4 4" xfId="162"/>
    <cellStyle name="40% - Accent4 5" xfId="163"/>
    <cellStyle name="40% - Accent4 6" xfId="164"/>
    <cellStyle name="40% - Accent4 7" xfId="165"/>
    <cellStyle name="40% - Accent5 2" xfId="166"/>
    <cellStyle name="40% - Accent5 2 2" xfId="167"/>
    <cellStyle name="40% - Accent5 2 3" xfId="168"/>
    <cellStyle name="40% - Accent5 2 4" xfId="169"/>
    <cellStyle name="40% - Accent5 2 5" xfId="170"/>
    <cellStyle name="40% - Accent5 3" xfId="171"/>
    <cellStyle name="40% - Accent5 4" xfId="172"/>
    <cellStyle name="40% - Accent5 5" xfId="173"/>
    <cellStyle name="40% - Accent5 6" xfId="174"/>
    <cellStyle name="40% - Accent5 7" xfId="175"/>
    <cellStyle name="40% - Accent6 2" xfId="176"/>
    <cellStyle name="40% - Accent6 2 2" xfId="177"/>
    <cellStyle name="40% - Accent6 2 3" xfId="178"/>
    <cellStyle name="40% - Accent6 2 4" xfId="179"/>
    <cellStyle name="40% - Accent6 2 5" xfId="180"/>
    <cellStyle name="40% - Accent6 3" xfId="181"/>
    <cellStyle name="40% - Accent6 4" xfId="182"/>
    <cellStyle name="40% - Accent6 5" xfId="183"/>
    <cellStyle name="40% - Accent6 6" xfId="184"/>
    <cellStyle name="40% - Accent6 7" xfId="185"/>
    <cellStyle name="60% - Accent1 2" xfId="186"/>
    <cellStyle name="60% - Accent1 2 2" xfId="187"/>
    <cellStyle name="60% - Accent1 2 3" xfId="188"/>
    <cellStyle name="60% - Accent1 2 4" xfId="189"/>
    <cellStyle name="60% - Accent1 2 5" xfId="190"/>
    <cellStyle name="60% - Accent1 3" xfId="191"/>
    <cellStyle name="60% - Accent1 4" xfId="192"/>
    <cellStyle name="60% - Accent1 5" xfId="193"/>
    <cellStyle name="60% - Accent1 6" xfId="194"/>
    <cellStyle name="60% - Accent1 7" xfId="195"/>
    <cellStyle name="60% - Accent2 2" xfId="196"/>
    <cellStyle name="60% - Accent2 2 2" xfId="197"/>
    <cellStyle name="60% - Accent2 2 3" xfId="198"/>
    <cellStyle name="60% - Accent2 2 4" xfId="199"/>
    <cellStyle name="60% - Accent2 2 5" xfId="200"/>
    <cellStyle name="60% - Accent2 3" xfId="201"/>
    <cellStyle name="60% - Accent2 4" xfId="202"/>
    <cellStyle name="60% - Accent2 5" xfId="203"/>
    <cellStyle name="60% - Accent2 6" xfId="204"/>
    <cellStyle name="60% - Accent2 7" xfId="205"/>
    <cellStyle name="60% - Accent3 2" xfId="206"/>
    <cellStyle name="60% - Accent3 2 2" xfId="207"/>
    <cellStyle name="60% - Accent3 2 3" xfId="208"/>
    <cellStyle name="60% - Accent3 2 4" xfId="209"/>
    <cellStyle name="60% - Accent3 2 5" xfId="210"/>
    <cellStyle name="60% - Accent3 3" xfId="211"/>
    <cellStyle name="60% - Accent3 4" xfId="212"/>
    <cellStyle name="60% - Accent3 5" xfId="213"/>
    <cellStyle name="60% - Accent3 6" xfId="214"/>
    <cellStyle name="60% - Accent3 7" xfId="215"/>
    <cellStyle name="60% - Accent4 2" xfId="216"/>
    <cellStyle name="60% - Accent4 2 2" xfId="217"/>
    <cellStyle name="60% - Accent4 2 3" xfId="218"/>
    <cellStyle name="60% - Accent4 2 4" xfId="219"/>
    <cellStyle name="60% - Accent4 2 5" xfId="220"/>
    <cellStyle name="60% - Accent4 3" xfId="221"/>
    <cellStyle name="60% - Accent4 4" xfId="222"/>
    <cellStyle name="60% - Accent4 5" xfId="223"/>
    <cellStyle name="60% - Accent4 6" xfId="224"/>
    <cellStyle name="60% - Accent4 7" xfId="225"/>
    <cellStyle name="60% - Accent5 2" xfId="226"/>
    <cellStyle name="60% - Accent5 2 2" xfId="227"/>
    <cellStyle name="60% - Accent5 2 3" xfId="228"/>
    <cellStyle name="60% - Accent5 2 4" xfId="229"/>
    <cellStyle name="60% - Accent5 2 5" xfId="230"/>
    <cellStyle name="60% - Accent5 3" xfId="231"/>
    <cellStyle name="60% - Accent5 4" xfId="232"/>
    <cellStyle name="60% - Accent5 5" xfId="233"/>
    <cellStyle name="60% - Accent5 6" xfId="234"/>
    <cellStyle name="60% - Accent5 7" xfId="235"/>
    <cellStyle name="60% - Accent6 2" xfId="236"/>
    <cellStyle name="60% - Accent6 2 2" xfId="237"/>
    <cellStyle name="60% - Accent6 2 3" xfId="238"/>
    <cellStyle name="60% - Accent6 2 4" xfId="239"/>
    <cellStyle name="60% - Accent6 2 5" xfId="240"/>
    <cellStyle name="60% - Accent6 3" xfId="241"/>
    <cellStyle name="60% - Accent6 4" xfId="242"/>
    <cellStyle name="60% - Accent6 5" xfId="243"/>
    <cellStyle name="60% - Accent6 6" xfId="244"/>
    <cellStyle name="60% - Accent6 7" xfId="245"/>
    <cellStyle name="Accent1 2" xfId="246"/>
    <cellStyle name="Accent1 2 2" xfId="247"/>
    <cellStyle name="Accent1 2 3" xfId="248"/>
    <cellStyle name="Accent1 2 4" xfId="249"/>
    <cellStyle name="Accent1 2 5" xfId="250"/>
    <cellStyle name="Accent1 3" xfId="251"/>
    <cellStyle name="Accent1 4" xfId="252"/>
    <cellStyle name="Accent1 5" xfId="253"/>
    <cellStyle name="Accent1 6" xfId="254"/>
    <cellStyle name="Accent1 7" xfId="255"/>
    <cellStyle name="Accent2 2" xfId="256"/>
    <cellStyle name="Accent2 2 2" xfId="257"/>
    <cellStyle name="Accent2 2 3" xfId="258"/>
    <cellStyle name="Accent2 2 4" xfId="259"/>
    <cellStyle name="Accent2 2 5" xfId="260"/>
    <cellStyle name="Accent2 3" xfId="261"/>
    <cellStyle name="Accent2 4" xfId="262"/>
    <cellStyle name="Accent2 5" xfId="263"/>
    <cellStyle name="Accent2 6" xfId="264"/>
    <cellStyle name="Accent2 7" xfId="265"/>
    <cellStyle name="Accent3 2" xfId="266"/>
    <cellStyle name="Accent3 2 2" xfId="267"/>
    <cellStyle name="Accent3 2 3" xfId="268"/>
    <cellStyle name="Accent3 2 4" xfId="269"/>
    <cellStyle name="Accent3 2 5" xfId="270"/>
    <cellStyle name="Accent3 3" xfId="271"/>
    <cellStyle name="Accent3 4" xfId="272"/>
    <cellStyle name="Accent3 5" xfId="273"/>
    <cellStyle name="Accent3 6" xfId="274"/>
    <cellStyle name="Accent3 7" xfId="275"/>
    <cellStyle name="Accent4 2" xfId="276"/>
    <cellStyle name="Accent4 2 2" xfId="277"/>
    <cellStyle name="Accent4 2 3" xfId="278"/>
    <cellStyle name="Accent4 2 4" xfId="279"/>
    <cellStyle name="Accent4 2 5" xfId="280"/>
    <cellStyle name="Accent4 3" xfId="281"/>
    <cellStyle name="Accent4 4" xfId="282"/>
    <cellStyle name="Accent4 5" xfId="283"/>
    <cellStyle name="Accent4 6" xfId="284"/>
    <cellStyle name="Accent4 7" xfId="285"/>
    <cellStyle name="Accent5 2" xfId="286"/>
    <cellStyle name="Accent5 2 2" xfId="287"/>
    <cellStyle name="Accent5 2 3" xfId="288"/>
    <cellStyle name="Accent5 2 4" xfId="289"/>
    <cellStyle name="Accent5 2 5" xfId="290"/>
    <cellStyle name="Accent5 3" xfId="291"/>
    <cellStyle name="Accent5 4" xfId="292"/>
    <cellStyle name="Accent5 5" xfId="293"/>
    <cellStyle name="Accent5 6" xfId="294"/>
    <cellStyle name="Accent5 7" xfId="295"/>
    <cellStyle name="Accent6 2" xfId="296"/>
    <cellStyle name="Accent6 2 2" xfId="297"/>
    <cellStyle name="Accent6 2 3" xfId="298"/>
    <cellStyle name="Accent6 2 4" xfId="299"/>
    <cellStyle name="Accent6 2 5" xfId="300"/>
    <cellStyle name="Accent6 3" xfId="301"/>
    <cellStyle name="Accent6 4" xfId="302"/>
    <cellStyle name="Accent6 5" xfId="303"/>
    <cellStyle name="Accent6 6" xfId="304"/>
    <cellStyle name="Accent6 7" xfId="305"/>
    <cellStyle name="Bad 2" xfId="306"/>
    <cellStyle name="Bad 2 2" xfId="307"/>
    <cellStyle name="Bad 2 3" xfId="308"/>
    <cellStyle name="Bad 2 4" xfId="309"/>
    <cellStyle name="Bad 2 5" xfId="310"/>
    <cellStyle name="Bad 3" xfId="311"/>
    <cellStyle name="Bad 4" xfId="312"/>
    <cellStyle name="Bad 5" xfId="313"/>
    <cellStyle name="Bad 6" xfId="314"/>
    <cellStyle name="Bad 7" xfId="315"/>
    <cellStyle name="Bottom bold border" xfId="6"/>
    <cellStyle name="Bottom single border" xfId="7"/>
    <cellStyle name="Calculation 2" xfId="316"/>
    <cellStyle name="Calculation 2 10" xfId="317"/>
    <cellStyle name="Calculation 2 10 2" xfId="318"/>
    <cellStyle name="Calculation 2 10 2 2" xfId="319"/>
    <cellStyle name="Calculation 2 10 3" xfId="320"/>
    <cellStyle name="Calculation 2 11" xfId="321"/>
    <cellStyle name="Calculation 2 11 2" xfId="322"/>
    <cellStyle name="Calculation 2 12" xfId="323"/>
    <cellStyle name="Calculation 2 2" xfId="324"/>
    <cellStyle name="Calculation 2 2 2" xfId="325"/>
    <cellStyle name="Calculation 2 2 2 2" xfId="326"/>
    <cellStyle name="Calculation 2 2 2 2 2" xfId="327"/>
    <cellStyle name="Calculation 2 2 2 3" xfId="328"/>
    <cellStyle name="Calculation 2 2 3" xfId="329"/>
    <cellStyle name="Calculation 2 2 3 2" xfId="330"/>
    <cellStyle name="Calculation 2 2 4" xfId="331"/>
    <cellStyle name="Calculation 2 3" xfId="332"/>
    <cellStyle name="Calculation 2 3 2" xfId="333"/>
    <cellStyle name="Calculation 2 3 2 2" xfId="334"/>
    <cellStyle name="Calculation 2 3 2 2 2" xfId="335"/>
    <cellStyle name="Calculation 2 3 2 3" xfId="336"/>
    <cellStyle name="Calculation 2 3 3" xfId="337"/>
    <cellStyle name="Calculation 2 3 3 2" xfId="338"/>
    <cellStyle name="Calculation 2 3 4" xfId="339"/>
    <cellStyle name="Calculation 2 4" xfId="340"/>
    <cellStyle name="Calculation 2 4 2" xfId="341"/>
    <cellStyle name="Calculation 2 4 2 2" xfId="342"/>
    <cellStyle name="Calculation 2 4 2 2 2" xfId="343"/>
    <cellStyle name="Calculation 2 4 2 3" xfId="344"/>
    <cellStyle name="Calculation 2 4 3" xfId="345"/>
    <cellStyle name="Calculation 2 4 3 2" xfId="346"/>
    <cellStyle name="Calculation 2 4 4" xfId="347"/>
    <cellStyle name="Calculation 2 5" xfId="348"/>
    <cellStyle name="Calculation 2 5 2" xfId="349"/>
    <cellStyle name="Calculation 2 5 2 2" xfId="350"/>
    <cellStyle name="Calculation 2 5 2 2 2" xfId="351"/>
    <cellStyle name="Calculation 2 5 2 3" xfId="352"/>
    <cellStyle name="Calculation 2 5 3" xfId="353"/>
    <cellStyle name="Calculation 2 5 3 2" xfId="354"/>
    <cellStyle name="Calculation 2 5 4" xfId="355"/>
    <cellStyle name="Calculation 2 6" xfId="356"/>
    <cellStyle name="Calculation 2 6 2" xfId="357"/>
    <cellStyle name="Calculation 2 6 2 2" xfId="358"/>
    <cellStyle name="Calculation 2 6 3" xfId="359"/>
    <cellStyle name="Calculation 2 6 3 2" xfId="360"/>
    <cellStyle name="Calculation 2 6 4" xfId="361"/>
    <cellStyle name="Calculation 2 7" xfId="362"/>
    <cellStyle name="Calculation 2 7 2" xfId="363"/>
    <cellStyle name="Calculation 2 7 2 2" xfId="364"/>
    <cellStyle name="Calculation 2 7 3" xfId="365"/>
    <cellStyle name="Calculation 2 7 3 2" xfId="366"/>
    <cellStyle name="Calculation 2 7 4" xfId="367"/>
    <cellStyle name="Calculation 2 8" xfId="368"/>
    <cellStyle name="Calculation 2 8 2" xfId="369"/>
    <cellStyle name="Calculation 2 8 2 2" xfId="370"/>
    <cellStyle name="Calculation 2 8 3" xfId="371"/>
    <cellStyle name="Calculation 2 8 3 2" xfId="372"/>
    <cellStyle name="Calculation 2 8 4" xfId="373"/>
    <cellStyle name="Calculation 2 9" xfId="374"/>
    <cellStyle name="Calculation 2 9 2" xfId="375"/>
    <cellStyle name="Calculation 2 9 2 2" xfId="376"/>
    <cellStyle name="Calculation 2 9 3" xfId="377"/>
    <cellStyle name="Calculation 2 9 3 2" xfId="378"/>
    <cellStyle name="Calculation 2 9 4" xfId="379"/>
    <cellStyle name="Calculation 3" xfId="380"/>
    <cellStyle name="Calculation 3 10" xfId="381"/>
    <cellStyle name="Calculation 3 10 2" xfId="382"/>
    <cellStyle name="Calculation 3 10 2 2" xfId="383"/>
    <cellStyle name="Calculation 3 10 3" xfId="384"/>
    <cellStyle name="Calculation 3 11" xfId="385"/>
    <cellStyle name="Calculation 3 11 2" xfId="386"/>
    <cellStyle name="Calculation 3 12" xfId="387"/>
    <cellStyle name="Calculation 3 2" xfId="388"/>
    <cellStyle name="Calculation 3 2 2" xfId="389"/>
    <cellStyle name="Calculation 3 2 2 2" xfId="390"/>
    <cellStyle name="Calculation 3 2 3" xfId="391"/>
    <cellStyle name="Calculation 3 2 3 2" xfId="392"/>
    <cellStyle name="Calculation 3 2 4" xfId="393"/>
    <cellStyle name="Calculation 3 3" xfId="394"/>
    <cellStyle name="Calculation 3 3 2" xfId="395"/>
    <cellStyle name="Calculation 3 3 2 2" xfId="396"/>
    <cellStyle name="Calculation 3 3 3" xfId="397"/>
    <cellStyle name="Calculation 3 3 3 2" xfId="398"/>
    <cellStyle name="Calculation 3 3 4" xfId="399"/>
    <cellStyle name="Calculation 3 4" xfId="400"/>
    <cellStyle name="Calculation 3 4 2" xfId="401"/>
    <cellStyle name="Calculation 3 4 2 2" xfId="402"/>
    <cellStyle name="Calculation 3 4 3" xfId="403"/>
    <cellStyle name="Calculation 3 4 3 2" xfId="404"/>
    <cellStyle name="Calculation 3 4 4" xfId="405"/>
    <cellStyle name="Calculation 3 5" xfId="406"/>
    <cellStyle name="Calculation 3 5 2" xfId="407"/>
    <cellStyle name="Calculation 3 5 2 2" xfId="408"/>
    <cellStyle name="Calculation 3 5 3" xfId="409"/>
    <cellStyle name="Calculation 3 5 3 2" xfId="410"/>
    <cellStyle name="Calculation 3 5 4" xfId="411"/>
    <cellStyle name="Calculation 3 6" xfId="412"/>
    <cellStyle name="Calculation 3 6 2" xfId="413"/>
    <cellStyle name="Calculation 3 6 2 2" xfId="414"/>
    <cellStyle name="Calculation 3 6 3" xfId="415"/>
    <cellStyle name="Calculation 3 6 3 2" xfId="416"/>
    <cellStyle name="Calculation 3 6 4" xfId="417"/>
    <cellStyle name="Calculation 3 7" xfId="418"/>
    <cellStyle name="Calculation 3 7 2" xfId="419"/>
    <cellStyle name="Calculation 3 7 2 2" xfId="420"/>
    <cellStyle name="Calculation 3 7 3" xfId="421"/>
    <cellStyle name="Calculation 3 7 3 2" xfId="422"/>
    <cellStyle name="Calculation 3 7 4" xfId="423"/>
    <cellStyle name="Calculation 3 8" xfId="424"/>
    <cellStyle name="Calculation 3 8 2" xfId="425"/>
    <cellStyle name="Calculation 3 8 2 2" xfId="426"/>
    <cellStyle name="Calculation 3 8 3" xfId="427"/>
    <cellStyle name="Calculation 3 8 3 2" xfId="428"/>
    <cellStyle name="Calculation 3 8 4" xfId="429"/>
    <cellStyle name="Calculation 3 9" xfId="430"/>
    <cellStyle name="Calculation 3 9 2" xfId="431"/>
    <cellStyle name="Calculation 3 9 2 2" xfId="432"/>
    <cellStyle name="Calculation 3 9 3" xfId="433"/>
    <cellStyle name="Calculation 3 9 3 2" xfId="434"/>
    <cellStyle name="Calculation 3 9 4" xfId="435"/>
    <cellStyle name="Calculation 4" xfId="436"/>
    <cellStyle name="Calculation 4 10" xfId="437"/>
    <cellStyle name="Calculation 4 10 2" xfId="438"/>
    <cellStyle name="Calculation 4 10 2 2" xfId="439"/>
    <cellStyle name="Calculation 4 10 3" xfId="440"/>
    <cellStyle name="Calculation 4 11" xfId="441"/>
    <cellStyle name="Calculation 4 11 2" xfId="442"/>
    <cellStyle name="Calculation 4 12" xfId="443"/>
    <cellStyle name="Calculation 4 2" xfId="444"/>
    <cellStyle name="Calculation 4 2 2" xfId="445"/>
    <cellStyle name="Calculation 4 2 2 2" xfId="446"/>
    <cellStyle name="Calculation 4 2 3" xfId="447"/>
    <cellStyle name="Calculation 4 2 3 2" xfId="448"/>
    <cellStyle name="Calculation 4 2 4" xfId="449"/>
    <cellStyle name="Calculation 4 3" xfId="450"/>
    <cellStyle name="Calculation 4 3 2" xfId="451"/>
    <cellStyle name="Calculation 4 3 2 2" xfId="452"/>
    <cellStyle name="Calculation 4 3 3" xfId="453"/>
    <cellStyle name="Calculation 4 3 3 2" xfId="454"/>
    <cellStyle name="Calculation 4 3 4" xfId="455"/>
    <cellStyle name="Calculation 4 4" xfId="456"/>
    <cellStyle name="Calculation 4 4 2" xfId="457"/>
    <cellStyle name="Calculation 4 4 2 2" xfId="458"/>
    <cellStyle name="Calculation 4 4 3" xfId="459"/>
    <cellStyle name="Calculation 4 4 3 2" xfId="460"/>
    <cellStyle name="Calculation 4 4 4" xfId="461"/>
    <cellStyle name="Calculation 4 5" xfId="462"/>
    <cellStyle name="Calculation 4 5 2" xfId="463"/>
    <cellStyle name="Calculation 4 5 2 2" xfId="464"/>
    <cellStyle name="Calculation 4 5 3" xfId="465"/>
    <cellStyle name="Calculation 4 5 3 2" xfId="466"/>
    <cellStyle name="Calculation 4 5 4" xfId="467"/>
    <cellStyle name="Calculation 4 6" xfId="468"/>
    <cellStyle name="Calculation 4 6 2" xfId="469"/>
    <cellStyle name="Calculation 4 6 2 2" xfId="470"/>
    <cellStyle name="Calculation 4 6 3" xfId="471"/>
    <cellStyle name="Calculation 4 6 3 2" xfId="472"/>
    <cellStyle name="Calculation 4 6 4" xfId="473"/>
    <cellStyle name="Calculation 4 7" xfId="474"/>
    <cellStyle name="Calculation 4 7 2" xfId="475"/>
    <cellStyle name="Calculation 4 7 2 2" xfId="476"/>
    <cellStyle name="Calculation 4 7 3" xfId="477"/>
    <cellStyle name="Calculation 4 7 3 2" xfId="478"/>
    <cellStyle name="Calculation 4 7 4" xfId="479"/>
    <cellStyle name="Calculation 4 8" xfId="480"/>
    <cellStyle name="Calculation 4 8 2" xfId="481"/>
    <cellStyle name="Calculation 4 8 2 2" xfId="482"/>
    <cellStyle name="Calculation 4 8 3" xfId="483"/>
    <cellStyle name="Calculation 4 8 3 2" xfId="484"/>
    <cellStyle name="Calculation 4 8 4" xfId="485"/>
    <cellStyle name="Calculation 4 9" xfId="486"/>
    <cellStyle name="Calculation 4 9 2" xfId="487"/>
    <cellStyle name="Calculation 4 9 2 2" xfId="488"/>
    <cellStyle name="Calculation 4 9 3" xfId="489"/>
    <cellStyle name="Calculation 4 9 3 2" xfId="490"/>
    <cellStyle name="Calculation 4 9 4" xfId="491"/>
    <cellStyle name="Calculation 5" xfId="492"/>
    <cellStyle name="Calculation 5 2" xfId="493"/>
    <cellStyle name="Calculation 5 2 2" xfId="494"/>
    <cellStyle name="Calculation 5 3" xfId="495"/>
    <cellStyle name="Calculation 6" xfId="496"/>
    <cellStyle name="Calculation 6 2" xfId="497"/>
    <cellStyle name="Calculation 6 2 2" xfId="498"/>
    <cellStyle name="Calculation 6 3" xfId="499"/>
    <cellStyle name="Calculation 7" xfId="500"/>
    <cellStyle name="Calculation 7 2" xfId="501"/>
    <cellStyle name="Check Cell 2" xfId="502"/>
    <cellStyle name="Check Cell 2 2" xfId="503"/>
    <cellStyle name="Check Cell 2 3" xfId="504"/>
    <cellStyle name="Check Cell 2 4" xfId="505"/>
    <cellStyle name="Check Cell 2 5" xfId="506"/>
    <cellStyle name="Check Cell 3" xfId="507"/>
    <cellStyle name="Check Cell 4" xfId="508"/>
    <cellStyle name="Check Cell 5" xfId="509"/>
    <cellStyle name="Check Cell 6" xfId="510"/>
    <cellStyle name="Check Cell 7" xfId="511"/>
    <cellStyle name="Comma  - Style1" xfId="8"/>
    <cellStyle name="Comma  - Style2" xfId="9"/>
    <cellStyle name="Comma  - Style3" xfId="10"/>
    <cellStyle name="Comma  - Style4" xfId="11"/>
    <cellStyle name="Comma  - Style5" xfId="12"/>
    <cellStyle name="Comma  - Style6" xfId="13"/>
    <cellStyle name="Comma  - Style7" xfId="14"/>
    <cellStyle name="Comma  - Style8" xfId="15"/>
    <cellStyle name="Comma [0] 2" xfId="5"/>
    <cellStyle name="Comma [2]" xfId="16"/>
    <cellStyle name="Comma 10" xfId="512"/>
    <cellStyle name="Comma 11" xfId="513"/>
    <cellStyle name="Comma 12" xfId="514"/>
    <cellStyle name="Comma 12 2" xfId="515"/>
    <cellStyle name="Comma 12 3" xfId="516"/>
    <cellStyle name="Comma 2" xfId="517"/>
    <cellStyle name="Comma 2 2" xfId="518"/>
    <cellStyle name="Comma 2 2 2" xfId="519"/>
    <cellStyle name="Comma 2 3" xfId="520"/>
    <cellStyle name="Comma 2 3 2" xfId="521"/>
    <cellStyle name="Comma 2 4" xfId="522"/>
    <cellStyle name="Comma 2 4 2" xfId="523"/>
    <cellStyle name="Comma 2 5" xfId="524"/>
    <cellStyle name="Comma 2 6" xfId="525"/>
    <cellStyle name="Comma 2 7" xfId="526"/>
    <cellStyle name="Comma 3" xfId="527"/>
    <cellStyle name="Comma 3 2" xfId="528"/>
    <cellStyle name="Comma 3 3" xfId="529"/>
    <cellStyle name="Comma 3 4" xfId="530"/>
    <cellStyle name="Comma 4" xfId="531"/>
    <cellStyle name="Comma 4 2" xfId="532"/>
    <cellStyle name="Comma 5" xfId="533"/>
    <cellStyle name="Comma 5 2" xfId="534"/>
    <cellStyle name="Comma 5 3" xfId="535"/>
    <cellStyle name="Comma 5 4" xfId="536"/>
    <cellStyle name="Comma 6" xfId="537"/>
    <cellStyle name="Comma 6 2" xfId="538"/>
    <cellStyle name="Comma 6 3" xfId="539"/>
    <cellStyle name="Comma 6 4" xfId="540"/>
    <cellStyle name="Comma 7" xfId="541"/>
    <cellStyle name="Comma 7 2" xfId="542"/>
    <cellStyle name="Comma 7 3" xfId="543"/>
    <cellStyle name="Comma 7 4" xfId="544"/>
    <cellStyle name="Comma 8" xfId="545"/>
    <cellStyle name="Comma 8 2" xfId="546"/>
    <cellStyle name="Comma 8 3" xfId="547"/>
    <cellStyle name="Comma 8 4" xfId="548"/>
    <cellStyle name="Comma 9" xfId="549"/>
    <cellStyle name="Currency" xfId="1" builtinId="4"/>
    <cellStyle name="Currency [0] 2" xfId="550"/>
    <cellStyle name="Currency 10" xfId="551"/>
    <cellStyle name="Currency 11" xfId="552"/>
    <cellStyle name="Currency 12" xfId="553"/>
    <cellStyle name="Currency 13" xfId="554"/>
    <cellStyle name="Currency 14" xfId="555"/>
    <cellStyle name="Currency 15" xfId="556"/>
    <cellStyle name="Currency 16" xfId="557"/>
    <cellStyle name="Currency 17" xfId="558"/>
    <cellStyle name="Currency 2" xfId="4"/>
    <cellStyle name="Currency 2 10" xfId="559"/>
    <cellStyle name="Currency 2 2" xfId="560"/>
    <cellStyle name="Currency 2 2 2" xfId="561"/>
    <cellStyle name="Currency 2 3" xfId="562"/>
    <cellStyle name="Currency 2 4" xfId="563"/>
    <cellStyle name="Currency 2 5" xfId="564"/>
    <cellStyle name="Currency 2 6" xfId="565"/>
    <cellStyle name="Currency 2 7" xfId="566"/>
    <cellStyle name="Currency 2 8" xfId="567"/>
    <cellStyle name="Currency 2 9" xfId="568"/>
    <cellStyle name="Currency 3" xfId="569"/>
    <cellStyle name="Currency 3 2" xfId="570"/>
    <cellStyle name="Currency 3 3" xfId="571"/>
    <cellStyle name="Currency 3 4" xfId="572"/>
    <cellStyle name="Currency 4" xfId="573"/>
    <cellStyle name="Currency 4 2" xfId="574"/>
    <cellStyle name="Currency 4 3" xfId="575"/>
    <cellStyle name="Currency 4 4" xfId="576"/>
    <cellStyle name="Currency 5" xfId="577"/>
    <cellStyle name="Currency 5 2" xfId="578"/>
    <cellStyle name="Currency 5 3" xfId="579"/>
    <cellStyle name="Currency 6" xfId="580"/>
    <cellStyle name="Currency 7" xfId="581"/>
    <cellStyle name="Currency 8" xfId="582"/>
    <cellStyle name="Currency 9" xfId="583"/>
    <cellStyle name="Date" xfId="17"/>
    <cellStyle name="DecimalsFour" xfId="18"/>
    <cellStyle name="DecimalsNone" xfId="19"/>
    <cellStyle name="DecimalsTwo" xfId="20"/>
    <cellStyle name="Explanatory Text 2" xfId="584"/>
    <cellStyle name="Explanatory Text 2 2" xfId="585"/>
    <cellStyle name="Explanatory Text 2 3" xfId="586"/>
    <cellStyle name="Explanatory Text 2 4" xfId="587"/>
    <cellStyle name="Explanatory Text 2 5" xfId="588"/>
    <cellStyle name="Explanatory Text 3" xfId="589"/>
    <cellStyle name="Explanatory Text 4" xfId="590"/>
    <cellStyle name="Explanatory Text 5" xfId="591"/>
    <cellStyle name="Explanatory Text 6" xfId="592"/>
    <cellStyle name="Explanatory Text 7" xfId="593"/>
    <cellStyle name="Good 2" xfId="594"/>
    <cellStyle name="Good 2 2" xfId="595"/>
    <cellStyle name="Good 2 3" xfId="596"/>
    <cellStyle name="Good 2 4" xfId="597"/>
    <cellStyle name="Good 2 5" xfId="598"/>
    <cellStyle name="Good 3" xfId="599"/>
    <cellStyle name="Good 4" xfId="600"/>
    <cellStyle name="Good 5" xfId="601"/>
    <cellStyle name="Good 6" xfId="602"/>
    <cellStyle name="Good 7" xfId="603"/>
    <cellStyle name="Grey" xfId="21"/>
    <cellStyle name="Grey 2" xfId="22"/>
    <cellStyle name="Header1" xfId="604"/>
    <cellStyle name="Header2" xfId="605"/>
    <cellStyle name="Header2 2" xfId="606"/>
    <cellStyle name="Header2 2 2" xfId="607"/>
    <cellStyle name="Header2 3" xfId="608"/>
    <cellStyle name="Heading 1 2" xfId="609"/>
    <cellStyle name="Heading 1 2 2" xfId="610"/>
    <cellStyle name="Heading 1 2 3" xfId="611"/>
    <cellStyle name="Heading 1 2 4" xfId="612"/>
    <cellStyle name="Heading 1 2 5" xfId="613"/>
    <cellStyle name="Heading 1 3" xfId="614"/>
    <cellStyle name="Heading 1 4" xfId="615"/>
    <cellStyle name="Heading 1 5" xfId="616"/>
    <cellStyle name="Heading 1 6" xfId="617"/>
    <cellStyle name="Heading 1 7" xfId="618"/>
    <cellStyle name="Heading 2 2" xfId="619"/>
    <cellStyle name="Heading 2 2 2" xfId="620"/>
    <cellStyle name="Heading 2 2 3" xfId="621"/>
    <cellStyle name="Heading 2 2 4" xfId="622"/>
    <cellStyle name="Heading 2 2 5" xfId="623"/>
    <cellStyle name="Heading 2 3" xfId="624"/>
    <cellStyle name="Heading 2 4" xfId="625"/>
    <cellStyle name="Heading 2 5" xfId="626"/>
    <cellStyle name="Heading 2 6" xfId="627"/>
    <cellStyle name="Heading 2 7" xfId="628"/>
    <cellStyle name="Heading 3 2" xfId="629"/>
    <cellStyle name="Heading 3 2 2" xfId="630"/>
    <cellStyle name="Heading 3 2 3" xfId="631"/>
    <cellStyle name="Heading 3 2 4" xfId="632"/>
    <cellStyle name="Heading 3 2 5" xfId="633"/>
    <cellStyle name="Heading 3 3" xfId="634"/>
    <cellStyle name="Heading 3 4" xfId="635"/>
    <cellStyle name="Heading 3 5" xfId="636"/>
    <cellStyle name="Heading 3 6" xfId="637"/>
    <cellStyle name="Heading 3 7" xfId="638"/>
    <cellStyle name="Heading 4 2" xfId="639"/>
    <cellStyle name="Heading 4 2 2" xfId="640"/>
    <cellStyle name="Heading 4 2 3" xfId="641"/>
    <cellStyle name="Heading 4 2 4" xfId="642"/>
    <cellStyle name="Heading 4 2 5" xfId="643"/>
    <cellStyle name="Heading 4 3" xfId="644"/>
    <cellStyle name="Heading 4 4" xfId="645"/>
    <cellStyle name="Heading 4 5" xfId="646"/>
    <cellStyle name="Heading 4 6" xfId="647"/>
    <cellStyle name="Heading 4 7" xfId="648"/>
    <cellStyle name="Hyperlink" xfId="62" builtinId="8"/>
    <cellStyle name="Hyperlink 2" xfId="649"/>
    <cellStyle name="Input [yellow]" xfId="23"/>
    <cellStyle name="Input [yellow] 2" xfId="24"/>
    <cellStyle name="Input [yellow] 2 2" xfId="650"/>
    <cellStyle name="Input [yellow] 2 2 2" xfId="651"/>
    <cellStyle name="Input [yellow] 2 3" xfId="652"/>
    <cellStyle name="Input [yellow] 3" xfId="653"/>
    <cellStyle name="Input [yellow] 3 2" xfId="654"/>
    <cellStyle name="Input [yellow] 4" xfId="655"/>
    <cellStyle name="Input 2" xfId="656"/>
    <cellStyle name="Input 2 10" xfId="657"/>
    <cellStyle name="Input 2 10 2" xfId="658"/>
    <cellStyle name="Input 2 10 2 2" xfId="659"/>
    <cellStyle name="Input 2 10 3" xfId="660"/>
    <cellStyle name="Input 2 11" xfId="661"/>
    <cellStyle name="Input 2 11 2" xfId="662"/>
    <cellStyle name="Input 2 12" xfId="663"/>
    <cellStyle name="Input 2 2" xfId="664"/>
    <cellStyle name="Input 2 2 2" xfId="665"/>
    <cellStyle name="Input 2 2 2 2" xfId="666"/>
    <cellStyle name="Input 2 2 2 2 2" xfId="667"/>
    <cellStyle name="Input 2 2 2 3" xfId="668"/>
    <cellStyle name="Input 2 2 3" xfId="669"/>
    <cellStyle name="Input 2 2 3 2" xfId="670"/>
    <cellStyle name="Input 2 2 4" xfId="671"/>
    <cellStyle name="Input 2 3" xfId="672"/>
    <cellStyle name="Input 2 3 2" xfId="673"/>
    <cellStyle name="Input 2 3 2 2" xfId="674"/>
    <cellStyle name="Input 2 3 2 2 2" xfId="675"/>
    <cellStyle name="Input 2 3 2 3" xfId="676"/>
    <cellStyle name="Input 2 3 3" xfId="677"/>
    <cellStyle name="Input 2 3 3 2" xfId="678"/>
    <cellStyle name="Input 2 3 4" xfId="679"/>
    <cellStyle name="Input 2 4" xfId="680"/>
    <cellStyle name="Input 2 4 2" xfId="681"/>
    <cellStyle name="Input 2 4 2 2" xfId="682"/>
    <cellStyle name="Input 2 4 2 2 2" xfId="683"/>
    <cellStyle name="Input 2 4 2 3" xfId="684"/>
    <cellStyle name="Input 2 4 3" xfId="685"/>
    <cellStyle name="Input 2 4 3 2" xfId="686"/>
    <cellStyle name="Input 2 4 4" xfId="687"/>
    <cellStyle name="Input 2 5" xfId="688"/>
    <cellStyle name="Input 2 5 2" xfId="689"/>
    <cellStyle name="Input 2 5 2 2" xfId="690"/>
    <cellStyle name="Input 2 5 2 2 2" xfId="691"/>
    <cellStyle name="Input 2 5 2 3" xfId="692"/>
    <cellStyle name="Input 2 5 3" xfId="693"/>
    <cellStyle name="Input 2 5 3 2" xfId="694"/>
    <cellStyle name="Input 2 5 4" xfId="695"/>
    <cellStyle name="Input 2 6" xfId="696"/>
    <cellStyle name="Input 2 6 2" xfId="697"/>
    <cellStyle name="Input 2 6 2 2" xfId="698"/>
    <cellStyle name="Input 2 6 3" xfId="699"/>
    <cellStyle name="Input 2 6 3 2" xfId="700"/>
    <cellStyle name="Input 2 6 4" xfId="701"/>
    <cellStyle name="Input 2 7" xfId="702"/>
    <cellStyle name="Input 2 7 2" xfId="703"/>
    <cellStyle name="Input 2 7 2 2" xfId="704"/>
    <cellStyle name="Input 2 7 3" xfId="705"/>
    <cellStyle name="Input 2 7 3 2" xfId="706"/>
    <cellStyle name="Input 2 7 4" xfId="707"/>
    <cellStyle name="Input 2 8" xfId="708"/>
    <cellStyle name="Input 2 8 2" xfId="709"/>
    <cellStyle name="Input 2 8 2 2" xfId="710"/>
    <cellStyle name="Input 2 8 3" xfId="711"/>
    <cellStyle name="Input 2 8 3 2" xfId="712"/>
    <cellStyle name="Input 2 8 4" xfId="713"/>
    <cellStyle name="Input 2 9" xfId="714"/>
    <cellStyle name="Input 2 9 2" xfId="715"/>
    <cellStyle name="Input 2 9 2 2" xfId="716"/>
    <cellStyle name="Input 2 9 3" xfId="717"/>
    <cellStyle name="Input 2 9 3 2" xfId="718"/>
    <cellStyle name="Input 2 9 4" xfId="719"/>
    <cellStyle name="Input 3" xfId="720"/>
    <cellStyle name="Input 3 10" xfId="721"/>
    <cellStyle name="Input 3 10 2" xfId="722"/>
    <cellStyle name="Input 3 10 2 2" xfId="723"/>
    <cellStyle name="Input 3 10 3" xfId="724"/>
    <cellStyle name="Input 3 11" xfId="725"/>
    <cellStyle name="Input 3 11 2" xfId="726"/>
    <cellStyle name="Input 3 12" xfId="727"/>
    <cellStyle name="Input 3 2" xfId="728"/>
    <cellStyle name="Input 3 2 2" xfId="729"/>
    <cellStyle name="Input 3 2 2 2" xfId="730"/>
    <cellStyle name="Input 3 2 3" xfId="731"/>
    <cellStyle name="Input 3 2 3 2" xfId="732"/>
    <cellStyle name="Input 3 2 4" xfId="733"/>
    <cellStyle name="Input 3 3" xfId="734"/>
    <cellStyle name="Input 3 3 2" xfId="735"/>
    <cellStyle name="Input 3 3 2 2" xfId="736"/>
    <cellStyle name="Input 3 3 3" xfId="737"/>
    <cellStyle name="Input 3 3 3 2" xfId="738"/>
    <cellStyle name="Input 3 3 4" xfId="739"/>
    <cellStyle name="Input 3 4" xfId="740"/>
    <cellStyle name="Input 3 4 2" xfId="741"/>
    <cellStyle name="Input 3 4 2 2" xfId="742"/>
    <cellStyle name="Input 3 4 3" xfId="743"/>
    <cellStyle name="Input 3 4 3 2" xfId="744"/>
    <cellStyle name="Input 3 4 4" xfId="745"/>
    <cellStyle name="Input 3 5" xfId="746"/>
    <cellStyle name="Input 3 5 2" xfId="747"/>
    <cellStyle name="Input 3 5 2 2" xfId="748"/>
    <cellStyle name="Input 3 5 3" xfId="749"/>
    <cellStyle name="Input 3 5 3 2" xfId="750"/>
    <cellStyle name="Input 3 5 4" xfId="751"/>
    <cellStyle name="Input 3 6" xfId="752"/>
    <cellStyle name="Input 3 6 2" xfId="753"/>
    <cellStyle name="Input 3 6 2 2" xfId="754"/>
    <cellStyle name="Input 3 6 3" xfId="755"/>
    <cellStyle name="Input 3 6 3 2" xfId="756"/>
    <cellStyle name="Input 3 6 4" xfId="757"/>
    <cellStyle name="Input 3 7" xfId="758"/>
    <cellStyle name="Input 3 7 2" xfId="759"/>
    <cellStyle name="Input 3 7 2 2" xfId="760"/>
    <cellStyle name="Input 3 7 3" xfId="761"/>
    <cellStyle name="Input 3 7 3 2" xfId="762"/>
    <cellStyle name="Input 3 7 4" xfId="763"/>
    <cellStyle name="Input 3 8" xfId="764"/>
    <cellStyle name="Input 3 8 2" xfId="765"/>
    <cellStyle name="Input 3 8 2 2" xfId="766"/>
    <cellStyle name="Input 3 8 3" xfId="767"/>
    <cellStyle name="Input 3 8 3 2" xfId="768"/>
    <cellStyle name="Input 3 8 4" xfId="769"/>
    <cellStyle name="Input 3 9" xfId="770"/>
    <cellStyle name="Input 3 9 2" xfId="771"/>
    <cellStyle name="Input 3 9 2 2" xfId="772"/>
    <cellStyle name="Input 3 9 3" xfId="773"/>
    <cellStyle name="Input 3 9 3 2" xfId="774"/>
    <cellStyle name="Input 3 9 4" xfId="775"/>
    <cellStyle name="Input 4" xfId="776"/>
    <cellStyle name="Input 4 10" xfId="777"/>
    <cellStyle name="Input 4 10 2" xfId="778"/>
    <cellStyle name="Input 4 10 2 2" xfId="779"/>
    <cellStyle name="Input 4 10 3" xfId="780"/>
    <cellStyle name="Input 4 11" xfId="781"/>
    <cellStyle name="Input 4 11 2" xfId="782"/>
    <cellStyle name="Input 4 12" xfId="783"/>
    <cellStyle name="Input 4 2" xfId="784"/>
    <cellStyle name="Input 4 2 2" xfId="785"/>
    <cellStyle name="Input 4 2 2 2" xfId="786"/>
    <cellStyle name="Input 4 2 3" xfId="787"/>
    <cellStyle name="Input 4 2 3 2" xfId="788"/>
    <cellStyle name="Input 4 2 4" xfId="789"/>
    <cellStyle name="Input 4 3" xfId="790"/>
    <cellStyle name="Input 4 3 2" xfId="791"/>
    <cellStyle name="Input 4 3 2 2" xfId="792"/>
    <cellStyle name="Input 4 3 3" xfId="793"/>
    <cellStyle name="Input 4 3 3 2" xfId="794"/>
    <cellStyle name="Input 4 3 4" xfId="795"/>
    <cellStyle name="Input 4 4" xfId="796"/>
    <cellStyle name="Input 4 4 2" xfId="797"/>
    <cellStyle name="Input 4 4 2 2" xfId="798"/>
    <cellStyle name="Input 4 4 3" xfId="799"/>
    <cellStyle name="Input 4 4 3 2" xfId="800"/>
    <cellStyle name="Input 4 4 4" xfId="801"/>
    <cellStyle name="Input 4 5" xfId="802"/>
    <cellStyle name="Input 4 5 2" xfId="803"/>
    <cellStyle name="Input 4 5 2 2" xfId="804"/>
    <cellStyle name="Input 4 5 3" xfId="805"/>
    <cellStyle name="Input 4 5 3 2" xfId="806"/>
    <cellStyle name="Input 4 5 4" xfId="807"/>
    <cellStyle name="Input 4 6" xfId="808"/>
    <cellStyle name="Input 4 6 2" xfId="809"/>
    <cellStyle name="Input 4 6 2 2" xfId="810"/>
    <cellStyle name="Input 4 6 3" xfId="811"/>
    <cellStyle name="Input 4 6 3 2" xfId="812"/>
    <cellStyle name="Input 4 6 4" xfId="813"/>
    <cellStyle name="Input 4 7" xfId="814"/>
    <cellStyle name="Input 4 7 2" xfId="815"/>
    <cellStyle name="Input 4 7 2 2" xfId="816"/>
    <cellStyle name="Input 4 7 3" xfId="817"/>
    <cellStyle name="Input 4 7 3 2" xfId="818"/>
    <cellStyle name="Input 4 7 4" xfId="819"/>
    <cellStyle name="Input 4 8" xfId="820"/>
    <cellStyle name="Input 4 8 2" xfId="821"/>
    <cellStyle name="Input 4 8 2 2" xfId="822"/>
    <cellStyle name="Input 4 8 3" xfId="823"/>
    <cellStyle name="Input 4 8 3 2" xfId="824"/>
    <cellStyle name="Input 4 8 4" xfId="825"/>
    <cellStyle name="Input 4 9" xfId="826"/>
    <cellStyle name="Input 4 9 2" xfId="827"/>
    <cellStyle name="Input 4 9 2 2" xfId="828"/>
    <cellStyle name="Input 4 9 3" xfId="829"/>
    <cellStyle name="Input 4 9 3 2" xfId="830"/>
    <cellStyle name="Input 4 9 4" xfId="831"/>
    <cellStyle name="Input 5" xfId="832"/>
    <cellStyle name="Input 5 2" xfId="833"/>
    <cellStyle name="Input 5 2 2" xfId="834"/>
    <cellStyle name="Input 5 3" xfId="835"/>
    <cellStyle name="Input 6" xfId="836"/>
    <cellStyle name="Input 6 2" xfId="837"/>
    <cellStyle name="Input 6 2 2" xfId="838"/>
    <cellStyle name="Input 6 3" xfId="839"/>
    <cellStyle name="Input 7" xfId="840"/>
    <cellStyle name="Input 7 2" xfId="841"/>
    <cellStyle name="Input 7 2 2" xfId="842"/>
    <cellStyle name="Input 7 3" xfId="843"/>
    <cellStyle name="Input 7 3 2" xfId="844"/>
    <cellStyle name="Input 7 4" xfId="845"/>
    <cellStyle name="Linked Cell 2" xfId="846"/>
    <cellStyle name="Linked Cell 2 2" xfId="847"/>
    <cellStyle name="Linked Cell 2 3" xfId="848"/>
    <cellStyle name="Linked Cell 2 4" xfId="849"/>
    <cellStyle name="Linked Cell 2 5" xfId="850"/>
    <cellStyle name="Linked Cell 3" xfId="851"/>
    <cellStyle name="Linked Cell 4" xfId="852"/>
    <cellStyle name="Linked Cell 5" xfId="853"/>
    <cellStyle name="Linked Cell 6" xfId="854"/>
    <cellStyle name="Linked Cell 7" xfId="855"/>
    <cellStyle name="Name" xfId="856"/>
    <cellStyle name="Neutral 2" xfId="857"/>
    <cellStyle name="Neutral 2 2" xfId="858"/>
    <cellStyle name="Neutral 2 3" xfId="859"/>
    <cellStyle name="Neutral 2 4" xfId="860"/>
    <cellStyle name="Neutral 2 5" xfId="861"/>
    <cellStyle name="Neutral 3" xfId="862"/>
    <cellStyle name="Neutral 4" xfId="863"/>
    <cellStyle name="Neutral 5" xfId="864"/>
    <cellStyle name="Neutral 6" xfId="865"/>
    <cellStyle name="Neutral 7" xfId="866"/>
    <cellStyle name="No Border" xfId="25"/>
    <cellStyle name="Normal" xfId="0" builtinId="0"/>
    <cellStyle name="Normal - Style1" xfId="26"/>
    <cellStyle name="Normal - Style1 2" xfId="867"/>
    <cellStyle name="Normal - Style2" xfId="27"/>
    <cellStyle name="Normal - Style3" xfId="28"/>
    <cellStyle name="Normal - Style4" xfId="29"/>
    <cellStyle name="Normal - Style5" xfId="30"/>
    <cellStyle name="Normal 10" xfId="868"/>
    <cellStyle name="Normal 10 2" xfId="869"/>
    <cellStyle name="Normal 10 2 2" xfId="870"/>
    <cellStyle name="Normal 10 2 3" xfId="871"/>
    <cellStyle name="Normal 11" xfId="872"/>
    <cellStyle name="Normal 11 2" xfId="873"/>
    <cellStyle name="Normal 11 3" xfId="874"/>
    <cellStyle name="Normal 11 3 2" xfId="875"/>
    <cellStyle name="Normal 12" xfId="876"/>
    <cellStyle name="Normal 12 2" xfId="877"/>
    <cellStyle name="Normal 12 3" xfId="878"/>
    <cellStyle name="Normal 13" xfId="879"/>
    <cellStyle name="Normal 13 2" xfId="880"/>
    <cellStyle name="Normal 13 2 2" xfId="881"/>
    <cellStyle name="Normal 13 2 3" xfId="882"/>
    <cellStyle name="Normal 14" xfId="883"/>
    <cellStyle name="Normal 14 2" xfId="884"/>
    <cellStyle name="Normal 14 2 2" xfId="885"/>
    <cellStyle name="Normal 14 2 3" xfId="886"/>
    <cellStyle name="Normal 15" xfId="887"/>
    <cellStyle name="Normal 15 2" xfId="888"/>
    <cellStyle name="Normal 16" xfId="889"/>
    <cellStyle name="Normal 17" xfId="890"/>
    <cellStyle name="Normal 18" xfId="891"/>
    <cellStyle name="Normal 19" xfId="892"/>
    <cellStyle name="Normal 2" xfId="31"/>
    <cellStyle name="Normal 2 10" xfId="893"/>
    <cellStyle name="Normal 2 10 2" xfId="894"/>
    <cellStyle name="Normal 2 10 3" xfId="895"/>
    <cellStyle name="Normal 2 11" xfId="896"/>
    <cellStyle name="Normal 2 12" xfId="897"/>
    <cellStyle name="Normal 2 13" xfId="898"/>
    <cellStyle name="Normal 2 14" xfId="899"/>
    <cellStyle name="Normal 2 15" xfId="900"/>
    <cellStyle name="Normal 2 16" xfId="901"/>
    <cellStyle name="Normal 2 17" xfId="902"/>
    <cellStyle name="Normal 2 18" xfId="903"/>
    <cellStyle name="Normal 2 19" xfId="904"/>
    <cellStyle name="Normal 2 2" xfId="905"/>
    <cellStyle name="Normal 2 2 10" xfId="906"/>
    <cellStyle name="Normal 2 2 2" xfId="907"/>
    <cellStyle name="Normal 2 2 2 2" xfId="908"/>
    <cellStyle name="Normal 2 2 2 3" xfId="909"/>
    <cellStyle name="Normal 2 2 3" xfId="910"/>
    <cellStyle name="Normal 2 2 3 2" xfId="911"/>
    <cellStyle name="Normal 2 2 3 3" xfId="912"/>
    <cellStyle name="Normal 2 2 4" xfId="913"/>
    <cellStyle name="Normal 2 2 5" xfId="914"/>
    <cellStyle name="Normal 2 2 6" xfId="915"/>
    <cellStyle name="Normal 2 2 7" xfId="916"/>
    <cellStyle name="Normal 2 2 8" xfId="917"/>
    <cellStyle name="Normal 2 2 9" xfId="918"/>
    <cellStyle name="Normal 2 20" xfId="919"/>
    <cellStyle name="Normal 2 21" xfId="920"/>
    <cellStyle name="Normal 2 22" xfId="921"/>
    <cellStyle name="Normal 2 23" xfId="922"/>
    <cellStyle name="Normal 2 24" xfId="923"/>
    <cellStyle name="Normal 2 25" xfId="924"/>
    <cellStyle name="Normal 2 26" xfId="925"/>
    <cellStyle name="Normal 2 27" xfId="926"/>
    <cellStyle name="Normal 2 28" xfId="927"/>
    <cellStyle name="Normal 2 29" xfId="928"/>
    <cellStyle name="Normal 2 3" xfId="929"/>
    <cellStyle name="Normal 2 3 2" xfId="930"/>
    <cellStyle name="Normal 2 3 3" xfId="931"/>
    <cellStyle name="Normal 2 30" xfId="932"/>
    <cellStyle name="Normal 2 31" xfId="933"/>
    <cellStyle name="Normal 2 32" xfId="934"/>
    <cellStyle name="Normal 2 33" xfId="935"/>
    <cellStyle name="Normal 2 4" xfId="936"/>
    <cellStyle name="Normal 2 4 2" xfId="937"/>
    <cellStyle name="Normal 2 4 3" xfId="938"/>
    <cellStyle name="Normal 2 4 4" xfId="939"/>
    <cellStyle name="Normal 2 5" xfId="940"/>
    <cellStyle name="Normal 2 6" xfId="941"/>
    <cellStyle name="Normal 2 7" xfId="942"/>
    <cellStyle name="Normal 2 8" xfId="943"/>
    <cellStyle name="Normal 2 9" xfId="944"/>
    <cellStyle name="Normal 2 9 2" xfId="945"/>
    <cellStyle name="Normal 2 9 3" xfId="946"/>
    <cellStyle name="Normal 2_Printing-Invoice-14690997--09-01 to 09-30-09" xfId="947"/>
    <cellStyle name="Normal 20" xfId="948"/>
    <cellStyle name="Normal 21" xfId="949"/>
    <cellStyle name="Normal 22" xfId="950"/>
    <cellStyle name="Normal 23" xfId="951"/>
    <cellStyle name="Normal 24" xfId="952"/>
    <cellStyle name="Normal 25" xfId="953"/>
    <cellStyle name="Normal 26" xfId="954"/>
    <cellStyle name="Normal 27" xfId="955"/>
    <cellStyle name="Normal 3" xfId="2"/>
    <cellStyle name="Normal 3 10" xfId="956"/>
    <cellStyle name="Normal 3 11" xfId="957"/>
    <cellStyle name="Normal 3 12" xfId="958"/>
    <cellStyle name="Normal 3 13" xfId="959"/>
    <cellStyle name="Normal 3 14" xfId="960"/>
    <cellStyle name="Normal 3 15" xfId="961"/>
    <cellStyle name="Normal 3 16" xfId="962"/>
    <cellStyle name="Normal 3 17" xfId="963"/>
    <cellStyle name="Normal 3 18" xfId="964"/>
    <cellStyle name="Normal 3 19" xfId="965"/>
    <cellStyle name="Normal 3 2" xfId="966"/>
    <cellStyle name="Normal 3 2 2" xfId="967"/>
    <cellStyle name="Normal 3 2 3" xfId="968"/>
    <cellStyle name="Normal 3 20" xfId="969"/>
    <cellStyle name="Normal 3 21" xfId="970"/>
    <cellStyle name="Normal 3 22" xfId="971"/>
    <cellStyle name="Normal 3 23" xfId="972"/>
    <cellStyle name="Normal 3 24" xfId="973"/>
    <cellStyle name="Normal 3 25" xfId="974"/>
    <cellStyle name="Normal 3 26" xfId="975"/>
    <cellStyle name="Normal 3 3" xfId="976"/>
    <cellStyle name="Normal 3 3 2" xfId="977"/>
    <cellStyle name="Normal 3 3 3" xfId="978"/>
    <cellStyle name="Normal 3 4" xfId="979"/>
    <cellStyle name="Normal 3 5" xfId="980"/>
    <cellStyle name="Normal 3 6" xfId="981"/>
    <cellStyle name="Normal 3 7" xfId="982"/>
    <cellStyle name="Normal 3 8" xfId="983"/>
    <cellStyle name="Normal 3 9" xfId="984"/>
    <cellStyle name="Normal 4" xfId="985"/>
    <cellStyle name="Normal 4 10" xfId="986"/>
    <cellStyle name="Normal 4 11" xfId="987"/>
    <cellStyle name="Normal 4 12" xfId="988"/>
    <cellStyle name="Normal 4 13" xfId="989"/>
    <cellStyle name="Normal 4 14" xfId="990"/>
    <cellStyle name="Normal 4 15" xfId="991"/>
    <cellStyle name="Normal 4 16" xfId="992"/>
    <cellStyle name="Normal 4 17" xfId="993"/>
    <cellStyle name="Normal 4 18" xfId="994"/>
    <cellStyle name="Normal 4 19" xfId="995"/>
    <cellStyle name="Normal 4 2" xfId="996"/>
    <cellStyle name="Normal 4 20" xfId="997"/>
    <cellStyle name="Normal 4 21" xfId="998"/>
    <cellStyle name="Normal 4 22" xfId="999"/>
    <cellStyle name="Normal 4 23" xfId="1000"/>
    <cellStyle name="Normal 4 24" xfId="1001"/>
    <cellStyle name="Normal 4 25" xfId="1002"/>
    <cellStyle name="Normal 4 26" xfId="1003"/>
    <cellStyle name="Normal 4 27" xfId="1004"/>
    <cellStyle name="Normal 4 27 2" xfId="1005"/>
    <cellStyle name="Normal 4 28" xfId="1006"/>
    <cellStyle name="Normal 4 3" xfId="1007"/>
    <cellStyle name="Normal 4 3 2" xfId="1008"/>
    <cellStyle name="Normal 4 4" xfId="1009"/>
    <cellStyle name="Normal 4 5" xfId="1010"/>
    <cellStyle name="Normal 4 6" xfId="1011"/>
    <cellStyle name="Normal 4 7" xfId="1012"/>
    <cellStyle name="Normal 4 8" xfId="1013"/>
    <cellStyle name="Normal 4 9" xfId="1014"/>
    <cellStyle name="Normal 5" xfId="1015"/>
    <cellStyle name="Normal 5 10" xfId="1016"/>
    <cellStyle name="Normal 5 11" xfId="1017"/>
    <cellStyle name="Normal 5 12" xfId="1018"/>
    <cellStyle name="Normal 5 13" xfId="1019"/>
    <cellStyle name="Normal 5 14" xfId="1020"/>
    <cellStyle name="Normal 5 15" xfId="1021"/>
    <cellStyle name="Normal 5 16" xfId="1022"/>
    <cellStyle name="Normal 5 17" xfId="1023"/>
    <cellStyle name="Normal 5 18" xfId="1024"/>
    <cellStyle name="Normal 5 19" xfId="1025"/>
    <cellStyle name="Normal 5 2" xfId="1026"/>
    <cellStyle name="Normal 5 2 2" xfId="1027"/>
    <cellStyle name="Normal 5 2 3" xfId="1028"/>
    <cellStyle name="Normal 5 20" xfId="1029"/>
    <cellStyle name="Normal 5 21" xfId="1030"/>
    <cellStyle name="Normal 5 22" xfId="1031"/>
    <cellStyle name="Normal 5 23" xfId="1032"/>
    <cellStyle name="Normal 5 24" xfId="1033"/>
    <cellStyle name="Normal 5 25" xfId="1034"/>
    <cellStyle name="Normal 5 26" xfId="1035"/>
    <cellStyle name="Normal 5 27" xfId="1036"/>
    <cellStyle name="Normal 5 28" xfId="1037"/>
    <cellStyle name="Normal 5 29" xfId="1038"/>
    <cellStyle name="Normal 5 3" xfId="1039"/>
    <cellStyle name="Normal 5 30" xfId="1040"/>
    <cellStyle name="Normal 5 31" xfId="1041"/>
    <cellStyle name="Normal 5 32" xfId="1042"/>
    <cellStyle name="Normal 5 33" xfId="1043"/>
    <cellStyle name="Normal 5 34" xfId="1044"/>
    <cellStyle name="Normal 5 4" xfId="1045"/>
    <cellStyle name="Normal 5 5" xfId="1046"/>
    <cellStyle name="Normal 5 6" xfId="1047"/>
    <cellStyle name="Normal 5 7" xfId="1048"/>
    <cellStyle name="Normal 5 8" xfId="1049"/>
    <cellStyle name="Normal 5 9" xfId="1050"/>
    <cellStyle name="Normal 6" xfId="1051"/>
    <cellStyle name="Normal 6 2" xfId="1052"/>
    <cellStyle name="Normal 7" xfId="1053"/>
    <cellStyle name="Normal 7 2" xfId="1054"/>
    <cellStyle name="Normal 8" xfId="1055"/>
    <cellStyle name="Normal 8 2" xfId="1056"/>
    <cellStyle name="Normal 9" xfId="1057"/>
    <cellStyle name="Normal 9 2" xfId="1058"/>
    <cellStyle name="Normal_Appendix A--Temps RFP Appendix" xfId="3"/>
    <cellStyle name="Note 2" xfId="1059"/>
    <cellStyle name="Note 2 10" xfId="1060"/>
    <cellStyle name="Note 2 10 2" xfId="1061"/>
    <cellStyle name="Note 2 11" xfId="1062"/>
    <cellStyle name="Note 2 2" xfId="1063"/>
    <cellStyle name="Note 2 2 2" xfId="1064"/>
    <cellStyle name="Note 2 2 2 2" xfId="1065"/>
    <cellStyle name="Note 2 2 2 2 2" xfId="1066"/>
    <cellStyle name="Note 2 2 2 3" xfId="1067"/>
    <cellStyle name="Note 2 2 3" xfId="1068"/>
    <cellStyle name="Note 2 2 3 2" xfId="1069"/>
    <cellStyle name="Note 2 2 4" xfId="1070"/>
    <cellStyle name="Note 2 3" xfId="1071"/>
    <cellStyle name="Note 2 3 2" xfId="1072"/>
    <cellStyle name="Note 2 3 2 2" xfId="1073"/>
    <cellStyle name="Note 2 3 2 2 2" xfId="1074"/>
    <cellStyle name="Note 2 3 2 3" xfId="1075"/>
    <cellStyle name="Note 2 3 3" xfId="1076"/>
    <cellStyle name="Note 2 3 3 2" xfId="1077"/>
    <cellStyle name="Note 2 3 4" xfId="1078"/>
    <cellStyle name="Note 2 4" xfId="1079"/>
    <cellStyle name="Note 2 4 2" xfId="1080"/>
    <cellStyle name="Note 2 4 2 2" xfId="1081"/>
    <cellStyle name="Note 2 4 2 2 2" xfId="1082"/>
    <cellStyle name="Note 2 4 2 3" xfId="1083"/>
    <cellStyle name="Note 2 4 3" xfId="1084"/>
    <cellStyle name="Note 2 4 3 2" xfId="1085"/>
    <cellStyle name="Note 2 4 4" xfId="1086"/>
    <cellStyle name="Note 2 5" xfId="1087"/>
    <cellStyle name="Note 2 5 2" xfId="1088"/>
    <cellStyle name="Note 2 5 2 2" xfId="1089"/>
    <cellStyle name="Note 2 5 2 2 2" xfId="1090"/>
    <cellStyle name="Note 2 5 2 3" xfId="1091"/>
    <cellStyle name="Note 2 5 3" xfId="1092"/>
    <cellStyle name="Note 2 5 3 2" xfId="1093"/>
    <cellStyle name="Note 2 5 4" xfId="1094"/>
    <cellStyle name="Note 2 6" xfId="1095"/>
    <cellStyle name="Note 2 6 2" xfId="1096"/>
    <cellStyle name="Note 2 6 2 2" xfId="1097"/>
    <cellStyle name="Note 2 6 3" xfId="1098"/>
    <cellStyle name="Note 2 6 3 2" xfId="1099"/>
    <cellStyle name="Note 2 6 4" xfId="1100"/>
    <cellStyle name="Note 2 7" xfId="1101"/>
    <cellStyle name="Note 2 7 2" xfId="1102"/>
    <cellStyle name="Note 2 7 2 2" xfId="1103"/>
    <cellStyle name="Note 2 7 3" xfId="1104"/>
    <cellStyle name="Note 2 7 3 2" xfId="1105"/>
    <cellStyle name="Note 2 7 4" xfId="1106"/>
    <cellStyle name="Note 2 8" xfId="1107"/>
    <cellStyle name="Note 2 8 2" xfId="1108"/>
    <cellStyle name="Note 2 8 2 2" xfId="1109"/>
    <cellStyle name="Note 2 8 3" xfId="1110"/>
    <cellStyle name="Note 2 8 3 2" xfId="1111"/>
    <cellStyle name="Note 2 8 4" xfId="1112"/>
    <cellStyle name="Note 2 9" xfId="1113"/>
    <cellStyle name="Note 2 9 2" xfId="1114"/>
    <cellStyle name="Note 2 9 2 2" xfId="1115"/>
    <cellStyle name="Note 2 9 3" xfId="1116"/>
    <cellStyle name="Note 3" xfId="1117"/>
    <cellStyle name="Note 3 10" xfId="1118"/>
    <cellStyle name="Note 3 10 2" xfId="1119"/>
    <cellStyle name="Note 3 11" xfId="1120"/>
    <cellStyle name="Note 3 2" xfId="1121"/>
    <cellStyle name="Note 3 2 2" xfId="1122"/>
    <cellStyle name="Note 3 2 2 2" xfId="1123"/>
    <cellStyle name="Note 3 2 3" xfId="1124"/>
    <cellStyle name="Note 3 2 3 2" xfId="1125"/>
    <cellStyle name="Note 3 2 4" xfId="1126"/>
    <cellStyle name="Note 3 3" xfId="1127"/>
    <cellStyle name="Note 3 3 2" xfId="1128"/>
    <cellStyle name="Note 3 3 2 2" xfId="1129"/>
    <cellStyle name="Note 3 3 3" xfId="1130"/>
    <cellStyle name="Note 3 3 3 2" xfId="1131"/>
    <cellStyle name="Note 3 3 4" xfId="1132"/>
    <cellStyle name="Note 3 4" xfId="1133"/>
    <cellStyle name="Note 3 4 2" xfId="1134"/>
    <cellStyle name="Note 3 4 2 2" xfId="1135"/>
    <cellStyle name="Note 3 4 3" xfId="1136"/>
    <cellStyle name="Note 3 4 3 2" xfId="1137"/>
    <cellStyle name="Note 3 4 4" xfId="1138"/>
    <cellStyle name="Note 3 5" xfId="1139"/>
    <cellStyle name="Note 3 5 2" xfId="1140"/>
    <cellStyle name="Note 3 5 2 2" xfId="1141"/>
    <cellStyle name="Note 3 5 3" xfId="1142"/>
    <cellStyle name="Note 3 5 3 2" xfId="1143"/>
    <cellStyle name="Note 3 5 4" xfId="1144"/>
    <cellStyle name="Note 3 6" xfId="1145"/>
    <cellStyle name="Note 3 6 2" xfId="1146"/>
    <cellStyle name="Note 3 6 2 2" xfId="1147"/>
    <cellStyle name="Note 3 6 3" xfId="1148"/>
    <cellStyle name="Note 3 6 3 2" xfId="1149"/>
    <cellStyle name="Note 3 6 4" xfId="1150"/>
    <cellStyle name="Note 3 7" xfId="1151"/>
    <cellStyle name="Note 3 7 2" xfId="1152"/>
    <cellStyle name="Note 3 7 2 2" xfId="1153"/>
    <cellStyle name="Note 3 7 3" xfId="1154"/>
    <cellStyle name="Note 3 7 3 2" xfId="1155"/>
    <cellStyle name="Note 3 7 4" xfId="1156"/>
    <cellStyle name="Note 3 8" xfId="1157"/>
    <cellStyle name="Note 3 8 2" xfId="1158"/>
    <cellStyle name="Note 3 8 2 2" xfId="1159"/>
    <cellStyle name="Note 3 8 3" xfId="1160"/>
    <cellStyle name="Note 3 8 3 2" xfId="1161"/>
    <cellStyle name="Note 3 8 4" xfId="1162"/>
    <cellStyle name="Note 3 9" xfId="1163"/>
    <cellStyle name="Note 3 9 2" xfId="1164"/>
    <cellStyle name="Note 3 9 2 2" xfId="1165"/>
    <cellStyle name="Note 3 9 3" xfId="1166"/>
    <cellStyle name="Note 4" xfId="1167"/>
    <cellStyle name="Note 4 10" xfId="1168"/>
    <cellStyle name="Note 4 10 2" xfId="1169"/>
    <cellStyle name="Note 4 11" xfId="1170"/>
    <cellStyle name="Note 4 2" xfId="1171"/>
    <cellStyle name="Note 4 2 2" xfId="1172"/>
    <cellStyle name="Note 4 2 2 2" xfId="1173"/>
    <cellStyle name="Note 4 2 3" xfId="1174"/>
    <cellStyle name="Note 4 2 3 2" xfId="1175"/>
    <cellStyle name="Note 4 2 4" xfId="1176"/>
    <cellStyle name="Note 4 3" xfId="1177"/>
    <cellStyle name="Note 4 3 2" xfId="1178"/>
    <cellStyle name="Note 4 3 2 2" xfId="1179"/>
    <cellStyle name="Note 4 3 3" xfId="1180"/>
    <cellStyle name="Note 4 3 3 2" xfId="1181"/>
    <cellStyle name="Note 4 3 4" xfId="1182"/>
    <cellStyle name="Note 4 4" xfId="1183"/>
    <cellStyle name="Note 4 4 2" xfId="1184"/>
    <cellStyle name="Note 4 4 2 2" xfId="1185"/>
    <cellStyle name="Note 4 4 3" xfId="1186"/>
    <cellStyle name="Note 4 4 3 2" xfId="1187"/>
    <cellStyle name="Note 4 4 4" xfId="1188"/>
    <cellStyle name="Note 4 5" xfId="1189"/>
    <cellStyle name="Note 4 5 2" xfId="1190"/>
    <cellStyle name="Note 4 5 2 2" xfId="1191"/>
    <cellStyle name="Note 4 5 3" xfId="1192"/>
    <cellStyle name="Note 4 5 3 2" xfId="1193"/>
    <cellStyle name="Note 4 5 4" xfId="1194"/>
    <cellStyle name="Note 4 6" xfId="1195"/>
    <cellStyle name="Note 4 6 2" xfId="1196"/>
    <cellStyle name="Note 4 6 2 2" xfId="1197"/>
    <cellStyle name="Note 4 6 3" xfId="1198"/>
    <cellStyle name="Note 4 6 3 2" xfId="1199"/>
    <cellStyle name="Note 4 6 4" xfId="1200"/>
    <cellStyle name="Note 4 7" xfId="1201"/>
    <cellStyle name="Note 4 7 2" xfId="1202"/>
    <cellStyle name="Note 4 7 2 2" xfId="1203"/>
    <cellStyle name="Note 4 7 3" xfId="1204"/>
    <cellStyle name="Note 4 7 3 2" xfId="1205"/>
    <cellStyle name="Note 4 7 4" xfId="1206"/>
    <cellStyle name="Note 4 8" xfId="1207"/>
    <cellStyle name="Note 4 8 2" xfId="1208"/>
    <cellStyle name="Note 4 8 2 2" xfId="1209"/>
    <cellStyle name="Note 4 8 3" xfId="1210"/>
    <cellStyle name="Note 4 8 3 2" xfId="1211"/>
    <cellStyle name="Note 4 8 4" xfId="1212"/>
    <cellStyle name="Note 4 9" xfId="1213"/>
    <cellStyle name="Note 4 9 2" xfId="1214"/>
    <cellStyle name="Note 4 9 2 2" xfId="1215"/>
    <cellStyle name="Note 4 9 3" xfId="1216"/>
    <cellStyle name="Note 5" xfId="1217"/>
    <cellStyle name="Note 5 2" xfId="1218"/>
    <cellStyle name="Note 5 2 2" xfId="1219"/>
    <cellStyle name="Note 5 3" xfId="1220"/>
    <cellStyle name="Note 6" xfId="1221"/>
    <cellStyle name="Note 6 2" xfId="1222"/>
    <cellStyle name="Note 6 2 2" xfId="1223"/>
    <cellStyle name="Note 6 3" xfId="1224"/>
    <cellStyle name="Note 7" xfId="1225"/>
    <cellStyle name="Note 7 2" xfId="1226"/>
    <cellStyle name="Number" xfId="32"/>
    <cellStyle name="Output 2" xfId="1227"/>
    <cellStyle name="Output 2 10" xfId="1228"/>
    <cellStyle name="Output 2 10 2" xfId="1229"/>
    <cellStyle name="Output 2 10 2 2" xfId="1230"/>
    <cellStyle name="Output 2 10 3" xfId="1231"/>
    <cellStyle name="Output 2 10 3 2" xfId="1232"/>
    <cellStyle name="Output 2 10 4" xfId="1233"/>
    <cellStyle name="Output 2 11" xfId="1234"/>
    <cellStyle name="Output 2 11 2" xfId="1235"/>
    <cellStyle name="Output 2 11 2 2" xfId="1236"/>
    <cellStyle name="Output 2 11 3" xfId="1237"/>
    <cellStyle name="Output 2 12" xfId="1238"/>
    <cellStyle name="Output 2 12 2" xfId="1239"/>
    <cellStyle name="Output 2 13" xfId="1240"/>
    <cellStyle name="Output 2 2" xfId="1241"/>
    <cellStyle name="Output 2 2 2" xfId="1242"/>
    <cellStyle name="Output 2 2 2 2" xfId="1243"/>
    <cellStyle name="Output 2 2 2 2 2" xfId="1244"/>
    <cellStyle name="Output 2 2 2 3" xfId="1245"/>
    <cellStyle name="Output 2 2 3" xfId="1246"/>
    <cellStyle name="Output 2 2 3 2" xfId="1247"/>
    <cellStyle name="Output 2 2 4" xfId="1248"/>
    <cellStyle name="Output 2 3" xfId="1249"/>
    <cellStyle name="Output 2 3 2" xfId="1250"/>
    <cellStyle name="Output 2 3 2 2" xfId="1251"/>
    <cellStyle name="Output 2 3 2 2 2" xfId="1252"/>
    <cellStyle name="Output 2 3 2 3" xfId="1253"/>
    <cellStyle name="Output 2 3 3" xfId="1254"/>
    <cellStyle name="Output 2 3 3 2" xfId="1255"/>
    <cellStyle name="Output 2 3 4" xfId="1256"/>
    <cellStyle name="Output 2 4" xfId="1257"/>
    <cellStyle name="Output 2 4 2" xfId="1258"/>
    <cellStyle name="Output 2 4 2 2" xfId="1259"/>
    <cellStyle name="Output 2 4 2 2 2" xfId="1260"/>
    <cellStyle name="Output 2 4 2 3" xfId="1261"/>
    <cellStyle name="Output 2 4 3" xfId="1262"/>
    <cellStyle name="Output 2 4 3 2" xfId="1263"/>
    <cellStyle name="Output 2 4 4" xfId="1264"/>
    <cellStyle name="Output 2 5" xfId="1265"/>
    <cellStyle name="Output 2 5 2" xfId="1266"/>
    <cellStyle name="Output 2 5 2 2" xfId="1267"/>
    <cellStyle name="Output 2 5 2 2 2" xfId="1268"/>
    <cellStyle name="Output 2 5 2 3" xfId="1269"/>
    <cellStyle name="Output 2 5 3" xfId="1270"/>
    <cellStyle name="Output 2 5 3 2" xfId="1271"/>
    <cellStyle name="Output 2 5 4" xfId="1272"/>
    <cellStyle name="Output 2 6" xfId="1273"/>
    <cellStyle name="Output 2 6 2" xfId="1274"/>
    <cellStyle name="Output 2 6 2 2" xfId="1275"/>
    <cellStyle name="Output 2 6 3" xfId="1276"/>
    <cellStyle name="Output 2 6 3 2" xfId="1277"/>
    <cellStyle name="Output 2 6 4" xfId="1278"/>
    <cellStyle name="Output 2 7" xfId="1279"/>
    <cellStyle name="Output 2 7 2" xfId="1280"/>
    <cellStyle name="Output 2 7 2 2" xfId="1281"/>
    <cellStyle name="Output 2 7 3" xfId="1282"/>
    <cellStyle name="Output 2 7 3 2" xfId="1283"/>
    <cellStyle name="Output 2 7 4" xfId="1284"/>
    <cellStyle name="Output 2 8" xfId="1285"/>
    <cellStyle name="Output 2 8 2" xfId="1286"/>
    <cellStyle name="Output 2 8 2 2" xfId="1287"/>
    <cellStyle name="Output 2 8 3" xfId="1288"/>
    <cellStyle name="Output 2 8 3 2" xfId="1289"/>
    <cellStyle name="Output 2 8 4" xfId="1290"/>
    <cellStyle name="Output 2 9" xfId="1291"/>
    <cellStyle name="Output 2 9 2" xfId="1292"/>
    <cellStyle name="Output 2 9 2 2" xfId="1293"/>
    <cellStyle name="Output 2 9 3" xfId="1294"/>
    <cellStyle name="Output 2 9 3 2" xfId="1295"/>
    <cellStyle name="Output 2 9 4" xfId="1296"/>
    <cellStyle name="Output 3" xfId="1297"/>
    <cellStyle name="Output 3 10" xfId="1298"/>
    <cellStyle name="Output 3 10 2" xfId="1299"/>
    <cellStyle name="Output 3 10 2 2" xfId="1300"/>
    <cellStyle name="Output 3 10 3" xfId="1301"/>
    <cellStyle name="Output 3 10 3 2" xfId="1302"/>
    <cellStyle name="Output 3 10 4" xfId="1303"/>
    <cellStyle name="Output 3 11" xfId="1304"/>
    <cellStyle name="Output 3 11 2" xfId="1305"/>
    <cellStyle name="Output 3 11 2 2" xfId="1306"/>
    <cellStyle name="Output 3 11 3" xfId="1307"/>
    <cellStyle name="Output 3 12" xfId="1308"/>
    <cellStyle name="Output 3 12 2" xfId="1309"/>
    <cellStyle name="Output 3 13" xfId="1310"/>
    <cellStyle name="Output 3 2" xfId="1311"/>
    <cellStyle name="Output 3 2 2" xfId="1312"/>
    <cellStyle name="Output 3 2 2 2" xfId="1313"/>
    <cellStyle name="Output 3 2 3" xfId="1314"/>
    <cellStyle name="Output 3 2 3 2" xfId="1315"/>
    <cellStyle name="Output 3 2 4" xfId="1316"/>
    <cellStyle name="Output 3 3" xfId="1317"/>
    <cellStyle name="Output 3 3 2" xfId="1318"/>
    <cellStyle name="Output 3 3 2 2" xfId="1319"/>
    <cellStyle name="Output 3 3 3" xfId="1320"/>
    <cellStyle name="Output 3 3 3 2" xfId="1321"/>
    <cellStyle name="Output 3 3 4" xfId="1322"/>
    <cellStyle name="Output 3 4" xfId="1323"/>
    <cellStyle name="Output 3 4 2" xfId="1324"/>
    <cellStyle name="Output 3 4 2 2" xfId="1325"/>
    <cellStyle name="Output 3 4 3" xfId="1326"/>
    <cellStyle name="Output 3 4 3 2" xfId="1327"/>
    <cellStyle name="Output 3 4 4" xfId="1328"/>
    <cellStyle name="Output 3 5" xfId="1329"/>
    <cellStyle name="Output 3 5 2" xfId="1330"/>
    <cellStyle name="Output 3 5 2 2" xfId="1331"/>
    <cellStyle name="Output 3 5 3" xfId="1332"/>
    <cellStyle name="Output 3 5 3 2" xfId="1333"/>
    <cellStyle name="Output 3 5 4" xfId="1334"/>
    <cellStyle name="Output 3 6" xfId="1335"/>
    <cellStyle name="Output 3 6 2" xfId="1336"/>
    <cellStyle name="Output 3 6 2 2" xfId="1337"/>
    <cellStyle name="Output 3 6 3" xfId="1338"/>
    <cellStyle name="Output 3 6 3 2" xfId="1339"/>
    <cellStyle name="Output 3 6 4" xfId="1340"/>
    <cellStyle name="Output 3 7" xfId="1341"/>
    <cellStyle name="Output 3 7 2" xfId="1342"/>
    <cellStyle name="Output 3 7 2 2" xfId="1343"/>
    <cellStyle name="Output 3 7 3" xfId="1344"/>
    <cellStyle name="Output 3 7 3 2" xfId="1345"/>
    <cellStyle name="Output 3 7 4" xfId="1346"/>
    <cellStyle name="Output 3 8" xfId="1347"/>
    <cellStyle name="Output 3 8 2" xfId="1348"/>
    <cellStyle name="Output 3 8 2 2" xfId="1349"/>
    <cellStyle name="Output 3 8 3" xfId="1350"/>
    <cellStyle name="Output 3 8 3 2" xfId="1351"/>
    <cellStyle name="Output 3 8 4" xfId="1352"/>
    <cellStyle name="Output 3 9" xfId="1353"/>
    <cellStyle name="Output 3 9 2" xfId="1354"/>
    <cellStyle name="Output 3 9 2 2" xfId="1355"/>
    <cellStyle name="Output 3 9 3" xfId="1356"/>
    <cellStyle name="Output 3 9 3 2" xfId="1357"/>
    <cellStyle name="Output 3 9 4" xfId="1358"/>
    <cellStyle name="Output 4" xfId="1359"/>
    <cellStyle name="Output 4 10" xfId="1360"/>
    <cellStyle name="Output 4 10 2" xfId="1361"/>
    <cellStyle name="Output 4 10 2 2" xfId="1362"/>
    <cellStyle name="Output 4 10 3" xfId="1363"/>
    <cellStyle name="Output 4 10 3 2" xfId="1364"/>
    <cellStyle name="Output 4 10 4" xfId="1365"/>
    <cellStyle name="Output 4 11" xfId="1366"/>
    <cellStyle name="Output 4 11 2" xfId="1367"/>
    <cellStyle name="Output 4 11 2 2" xfId="1368"/>
    <cellStyle name="Output 4 11 3" xfId="1369"/>
    <cellStyle name="Output 4 12" xfId="1370"/>
    <cellStyle name="Output 4 12 2" xfId="1371"/>
    <cellStyle name="Output 4 13" xfId="1372"/>
    <cellStyle name="Output 4 2" xfId="1373"/>
    <cellStyle name="Output 4 2 2" xfId="1374"/>
    <cellStyle name="Output 4 2 2 2" xfId="1375"/>
    <cellStyle name="Output 4 2 3" xfId="1376"/>
    <cellStyle name="Output 4 2 3 2" xfId="1377"/>
    <cellStyle name="Output 4 2 4" xfId="1378"/>
    <cellStyle name="Output 4 3" xfId="1379"/>
    <cellStyle name="Output 4 3 2" xfId="1380"/>
    <cellStyle name="Output 4 3 2 2" xfId="1381"/>
    <cellStyle name="Output 4 3 3" xfId="1382"/>
    <cellStyle name="Output 4 3 3 2" xfId="1383"/>
    <cellStyle name="Output 4 3 4" xfId="1384"/>
    <cellStyle name="Output 4 4" xfId="1385"/>
    <cellStyle name="Output 4 4 2" xfId="1386"/>
    <cellStyle name="Output 4 4 2 2" xfId="1387"/>
    <cellStyle name="Output 4 4 3" xfId="1388"/>
    <cellStyle name="Output 4 4 3 2" xfId="1389"/>
    <cellStyle name="Output 4 4 4" xfId="1390"/>
    <cellStyle name="Output 4 5" xfId="1391"/>
    <cellStyle name="Output 4 5 2" xfId="1392"/>
    <cellStyle name="Output 4 5 2 2" xfId="1393"/>
    <cellStyle name="Output 4 5 3" xfId="1394"/>
    <cellStyle name="Output 4 5 3 2" xfId="1395"/>
    <cellStyle name="Output 4 5 4" xfId="1396"/>
    <cellStyle name="Output 4 6" xfId="1397"/>
    <cellStyle name="Output 4 6 2" xfId="1398"/>
    <cellStyle name="Output 4 6 2 2" xfId="1399"/>
    <cellStyle name="Output 4 6 3" xfId="1400"/>
    <cellStyle name="Output 4 6 3 2" xfId="1401"/>
    <cellStyle name="Output 4 6 4" xfId="1402"/>
    <cellStyle name="Output 4 7" xfId="1403"/>
    <cellStyle name="Output 4 7 2" xfId="1404"/>
    <cellStyle name="Output 4 7 2 2" xfId="1405"/>
    <cellStyle name="Output 4 7 3" xfId="1406"/>
    <cellStyle name="Output 4 7 3 2" xfId="1407"/>
    <cellStyle name="Output 4 7 4" xfId="1408"/>
    <cellStyle name="Output 4 8" xfId="1409"/>
    <cellStyle name="Output 4 8 2" xfId="1410"/>
    <cellStyle name="Output 4 8 2 2" xfId="1411"/>
    <cellStyle name="Output 4 8 3" xfId="1412"/>
    <cellStyle name="Output 4 8 3 2" xfId="1413"/>
    <cellStyle name="Output 4 8 4" xfId="1414"/>
    <cellStyle name="Output 4 9" xfId="1415"/>
    <cellStyle name="Output 4 9 2" xfId="1416"/>
    <cellStyle name="Output 4 9 2 2" xfId="1417"/>
    <cellStyle name="Output 4 9 3" xfId="1418"/>
    <cellStyle name="Output 4 9 3 2" xfId="1419"/>
    <cellStyle name="Output 4 9 4" xfId="1420"/>
    <cellStyle name="Output 5" xfId="1421"/>
    <cellStyle name="Output 5 2" xfId="1422"/>
    <cellStyle name="Output 5 2 2" xfId="1423"/>
    <cellStyle name="Output 5 3" xfId="1424"/>
    <cellStyle name="Output 6" xfId="1425"/>
    <cellStyle name="Output 6 2" xfId="1426"/>
    <cellStyle name="Output 6 2 2" xfId="1427"/>
    <cellStyle name="Output 6 3" xfId="1428"/>
    <cellStyle name="Output 7" xfId="1429"/>
    <cellStyle name="Output 7 2" xfId="1430"/>
    <cellStyle name="PB Table Heading" xfId="33"/>
    <cellStyle name="PB Table Highlight1" xfId="34"/>
    <cellStyle name="PB Table Highlight2" xfId="35"/>
    <cellStyle name="PB Table Highlight2 2" xfId="36"/>
    <cellStyle name="PB Table Highlight3" xfId="37"/>
    <cellStyle name="PB Table Highlight3 2" xfId="38"/>
    <cellStyle name="PB Table Standard Row" xfId="39"/>
    <cellStyle name="PB Table Subtotal Row" xfId="40"/>
    <cellStyle name="PB Table Total Row" xfId="41"/>
    <cellStyle name="Percent [2]" xfId="42"/>
    <cellStyle name="Percent 2" xfId="1431"/>
    <cellStyle name="Percent 2 2" xfId="1432"/>
    <cellStyle name="Percent 2 3" xfId="1433"/>
    <cellStyle name="Percent 3" xfId="1434"/>
    <cellStyle name="Percent 4" xfId="1435"/>
    <cellStyle name="Percent 5" xfId="1436"/>
    <cellStyle name="Percent 6" xfId="1437"/>
    <cellStyle name="PSChar" xfId="43"/>
    <cellStyle name="PSDate" xfId="44"/>
    <cellStyle name="PSDec" xfId="45"/>
    <cellStyle name="PSHeading" xfId="46"/>
    <cellStyle name="PSInt" xfId="47"/>
    <cellStyle name="PSSpacer" xfId="48"/>
    <cellStyle name="Single Border" xfId="49"/>
    <cellStyle name="Style 1" xfId="1438"/>
    <cellStyle name="STYLE1" xfId="50"/>
    <cellStyle name="STYLE10" xfId="51"/>
    <cellStyle name="STYLE11" xfId="52"/>
    <cellStyle name="STYLE12" xfId="53"/>
    <cellStyle name="STYLE2" xfId="54"/>
    <cellStyle name="STYLE3" xfId="55"/>
    <cellStyle name="STYLE4" xfId="56"/>
    <cellStyle name="STYLE5" xfId="57"/>
    <cellStyle name="STYLE6" xfId="58"/>
    <cellStyle name="STYLE7" xfId="59"/>
    <cellStyle name="STYLE8" xfId="60"/>
    <cellStyle name="STYLE9" xfId="61"/>
    <cellStyle name="Title 2" xfId="1439"/>
    <cellStyle name="Title 2 2" xfId="1440"/>
    <cellStyle name="Title 2 3" xfId="1441"/>
    <cellStyle name="Title 2 4" xfId="1442"/>
    <cellStyle name="Title 2 5" xfId="1443"/>
    <cellStyle name="Title 3" xfId="1444"/>
    <cellStyle name="Title 4" xfId="1445"/>
    <cellStyle name="Title 5" xfId="1446"/>
    <cellStyle name="Title 6" xfId="1447"/>
    <cellStyle name="Title 7" xfId="1448"/>
    <cellStyle name="Total 2" xfId="1449"/>
    <cellStyle name="Total 2 10" xfId="1450"/>
    <cellStyle name="Total 2 10 2" xfId="1451"/>
    <cellStyle name="Total 2 10 2 2" xfId="1452"/>
    <cellStyle name="Total 2 10 3" xfId="1453"/>
    <cellStyle name="Total 2 10 3 2" xfId="1454"/>
    <cellStyle name="Total 2 10 4" xfId="1455"/>
    <cellStyle name="Total 2 11" xfId="1456"/>
    <cellStyle name="Total 2 11 2" xfId="1457"/>
    <cellStyle name="Total 2 11 2 2" xfId="1458"/>
    <cellStyle name="Total 2 11 3" xfId="1459"/>
    <cellStyle name="Total 2 12" xfId="1460"/>
    <cellStyle name="Total 2 12 2" xfId="1461"/>
    <cellStyle name="Total 2 13" xfId="1462"/>
    <cellStyle name="Total 2 2" xfId="1463"/>
    <cellStyle name="Total 2 2 2" xfId="1464"/>
    <cellStyle name="Total 2 2 2 2" xfId="1465"/>
    <cellStyle name="Total 2 2 2 2 2" xfId="1466"/>
    <cellStyle name="Total 2 2 2 3" xfId="1467"/>
    <cellStyle name="Total 2 2 3" xfId="1468"/>
    <cellStyle name="Total 2 2 3 2" xfId="1469"/>
    <cellStyle name="Total 2 2 4" xfId="1470"/>
    <cellStyle name="Total 2 3" xfId="1471"/>
    <cellStyle name="Total 2 3 2" xfId="1472"/>
    <cellStyle name="Total 2 3 2 2" xfId="1473"/>
    <cellStyle name="Total 2 3 2 2 2" xfId="1474"/>
    <cellStyle name="Total 2 3 2 3" xfId="1475"/>
    <cellStyle name="Total 2 3 3" xfId="1476"/>
    <cellStyle name="Total 2 3 3 2" xfId="1477"/>
    <cellStyle name="Total 2 3 4" xfId="1478"/>
    <cellStyle name="Total 2 4" xfId="1479"/>
    <cellStyle name="Total 2 4 2" xfId="1480"/>
    <cellStyle name="Total 2 4 2 2" xfId="1481"/>
    <cellStyle name="Total 2 4 2 2 2" xfId="1482"/>
    <cellStyle name="Total 2 4 2 3" xfId="1483"/>
    <cellStyle name="Total 2 4 3" xfId="1484"/>
    <cellStyle name="Total 2 4 3 2" xfId="1485"/>
    <cellStyle name="Total 2 4 4" xfId="1486"/>
    <cellStyle name="Total 2 5" xfId="1487"/>
    <cellStyle name="Total 2 5 2" xfId="1488"/>
    <cellStyle name="Total 2 5 2 2" xfId="1489"/>
    <cellStyle name="Total 2 5 2 2 2" xfId="1490"/>
    <cellStyle name="Total 2 5 2 3" xfId="1491"/>
    <cellStyle name="Total 2 5 3" xfId="1492"/>
    <cellStyle name="Total 2 5 3 2" xfId="1493"/>
    <cellStyle name="Total 2 5 4" xfId="1494"/>
    <cellStyle name="Total 2 6" xfId="1495"/>
    <cellStyle name="Total 2 6 2" xfId="1496"/>
    <cellStyle name="Total 2 6 2 2" xfId="1497"/>
    <cellStyle name="Total 2 6 3" xfId="1498"/>
    <cellStyle name="Total 2 6 3 2" xfId="1499"/>
    <cellStyle name="Total 2 6 4" xfId="1500"/>
    <cellStyle name="Total 2 7" xfId="1501"/>
    <cellStyle name="Total 2 7 2" xfId="1502"/>
    <cellStyle name="Total 2 7 2 2" xfId="1503"/>
    <cellStyle name="Total 2 7 3" xfId="1504"/>
    <cellStyle name="Total 2 7 3 2" xfId="1505"/>
    <cellStyle name="Total 2 7 4" xfId="1506"/>
    <cellStyle name="Total 2 8" xfId="1507"/>
    <cellStyle name="Total 2 8 2" xfId="1508"/>
    <cellStyle name="Total 2 8 2 2" xfId="1509"/>
    <cellStyle name="Total 2 8 3" xfId="1510"/>
    <cellStyle name="Total 2 8 3 2" xfId="1511"/>
    <cellStyle name="Total 2 8 4" xfId="1512"/>
    <cellStyle name="Total 2 9" xfId="1513"/>
    <cellStyle name="Total 2 9 2" xfId="1514"/>
    <cellStyle name="Total 2 9 2 2" xfId="1515"/>
    <cellStyle name="Total 2 9 3" xfId="1516"/>
    <cellStyle name="Total 2 9 3 2" xfId="1517"/>
    <cellStyle name="Total 2 9 4" xfId="1518"/>
    <cellStyle name="Total 3" xfId="1519"/>
    <cellStyle name="Total 3 10" xfId="1520"/>
    <cellStyle name="Total 3 10 2" xfId="1521"/>
    <cellStyle name="Total 3 10 2 2" xfId="1522"/>
    <cellStyle name="Total 3 10 3" xfId="1523"/>
    <cellStyle name="Total 3 10 3 2" xfId="1524"/>
    <cellStyle name="Total 3 10 4" xfId="1525"/>
    <cellStyle name="Total 3 11" xfId="1526"/>
    <cellStyle name="Total 3 11 2" xfId="1527"/>
    <cellStyle name="Total 3 11 2 2" xfId="1528"/>
    <cellStyle name="Total 3 11 3" xfId="1529"/>
    <cellStyle name="Total 3 12" xfId="1530"/>
    <cellStyle name="Total 3 12 2" xfId="1531"/>
    <cellStyle name="Total 3 13" xfId="1532"/>
    <cellStyle name="Total 3 2" xfId="1533"/>
    <cellStyle name="Total 3 2 2" xfId="1534"/>
    <cellStyle name="Total 3 2 2 2" xfId="1535"/>
    <cellStyle name="Total 3 2 3" xfId="1536"/>
    <cellStyle name="Total 3 2 3 2" xfId="1537"/>
    <cellStyle name="Total 3 2 4" xfId="1538"/>
    <cellStyle name="Total 3 3" xfId="1539"/>
    <cellStyle name="Total 3 3 2" xfId="1540"/>
    <cellStyle name="Total 3 3 2 2" xfId="1541"/>
    <cellStyle name="Total 3 3 3" xfId="1542"/>
    <cellStyle name="Total 3 3 3 2" xfId="1543"/>
    <cellStyle name="Total 3 3 4" xfId="1544"/>
    <cellStyle name="Total 3 4" xfId="1545"/>
    <cellStyle name="Total 3 4 2" xfId="1546"/>
    <cellStyle name="Total 3 4 2 2" xfId="1547"/>
    <cellStyle name="Total 3 4 3" xfId="1548"/>
    <cellStyle name="Total 3 4 3 2" xfId="1549"/>
    <cellStyle name="Total 3 4 4" xfId="1550"/>
    <cellStyle name="Total 3 5" xfId="1551"/>
    <cellStyle name="Total 3 5 2" xfId="1552"/>
    <cellStyle name="Total 3 5 2 2" xfId="1553"/>
    <cellStyle name="Total 3 5 3" xfId="1554"/>
    <cellStyle name="Total 3 5 3 2" xfId="1555"/>
    <cellStyle name="Total 3 5 4" xfId="1556"/>
    <cellStyle name="Total 3 6" xfId="1557"/>
    <cellStyle name="Total 3 6 2" xfId="1558"/>
    <cellStyle name="Total 3 6 2 2" xfId="1559"/>
    <cellStyle name="Total 3 6 3" xfId="1560"/>
    <cellStyle name="Total 3 6 3 2" xfId="1561"/>
    <cellStyle name="Total 3 6 4" xfId="1562"/>
    <cellStyle name="Total 3 7" xfId="1563"/>
    <cellStyle name="Total 3 7 2" xfId="1564"/>
    <cellStyle name="Total 3 7 2 2" xfId="1565"/>
    <cellStyle name="Total 3 7 3" xfId="1566"/>
    <cellStyle name="Total 3 7 3 2" xfId="1567"/>
    <cellStyle name="Total 3 7 4" xfId="1568"/>
    <cellStyle name="Total 3 8" xfId="1569"/>
    <cellStyle name="Total 3 8 2" xfId="1570"/>
    <cellStyle name="Total 3 8 2 2" xfId="1571"/>
    <cellStyle name="Total 3 8 3" xfId="1572"/>
    <cellStyle name="Total 3 8 3 2" xfId="1573"/>
    <cellStyle name="Total 3 8 4" xfId="1574"/>
    <cellStyle name="Total 3 9" xfId="1575"/>
    <cellStyle name="Total 3 9 2" xfId="1576"/>
    <cellStyle name="Total 3 9 2 2" xfId="1577"/>
    <cellStyle name="Total 3 9 3" xfId="1578"/>
    <cellStyle name="Total 3 9 3 2" xfId="1579"/>
    <cellStyle name="Total 3 9 4" xfId="1580"/>
    <cellStyle name="Total 4" xfId="1581"/>
    <cellStyle name="Total 4 10" xfId="1582"/>
    <cellStyle name="Total 4 10 2" xfId="1583"/>
    <cellStyle name="Total 4 10 2 2" xfId="1584"/>
    <cellStyle name="Total 4 10 3" xfId="1585"/>
    <cellStyle name="Total 4 10 3 2" xfId="1586"/>
    <cellStyle name="Total 4 10 4" xfId="1587"/>
    <cellStyle name="Total 4 11" xfId="1588"/>
    <cellStyle name="Total 4 11 2" xfId="1589"/>
    <cellStyle name="Total 4 11 2 2" xfId="1590"/>
    <cellStyle name="Total 4 11 3" xfId="1591"/>
    <cellStyle name="Total 4 12" xfId="1592"/>
    <cellStyle name="Total 4 12 2" xfId="1593"/>
    <cellStyle name="Total 4 13" xfId="1594"/>
    <cellStyle name="Total 4 2" xfId="1595"/>
    <cellStyle name="Total 4 2 2" xfId="1596"/>
    <cellStyle name="Total 4 2 2 2" xfId="1597"/>
    <cellStyle name="Total 4 2 3" xfId="1598"/>
    <cellStyle name="Total 4 2 3 2" xfId="1599"/>
    <cellStyle name="Total 4 2 4" xfId="1600"/>
    <cellStyle name="Total 4 3" xfId="1601"/>
    <cellStyle name="Total 4 3 2" xfId="1602"/>
    <cellStyle name="Total 4 3 2 2" xfId="1603"/>
    <cellStyle name="Total 4 3 3" xfId="1604"/>
    <cellStyle name="Total 4 3 3 2" xfId="1605"/>
    <cellStyle name="Total 4 3 4" xfId="1606"/>
    <cellStyle name="Total 4 4" xfId="1607"/>
    <cellStyle name="Total 4 4 2" xfId="1608"/>
    <cellStyle name="Total 4 4 2 2" xfId="1609"/>
    <cellStyle name="Total 4 4 3" xfId="1610"/>
    <cellStyle name="Total 4 4 3 2" xfId="1611"/>
    <cellStyle name="Total 4 4 4" xfId="1612"/>
    <cellStyle name="Total 4 5" xfId="1613"/>
    <cellStyle name="Total 4 5 2" xfId="1614"/>
    <cellStyle name="Total 4 5 2 2" xfId="1615"/>
    <cellStyle name="Total 4 5 3" xfId="1616"/>
    <cellStyle name="Total 4 5 3 2" xfId="1617"/>
    <cellStyle name="Total 4 5 4" xfId="1618"/>
    <cellStyle name="Total 4 6" xfId="1619"/>
    <cellStyle name="Total 4 6 2" xfId="1620"/>
    <cellStyle name="Total 4 6 2 2" xfId="1621"/>
    <cellStyle name="Total 4 6 3" xfId="1622"/>
    <cellStyle name="Total 4 6 3 2" xfId="1623"/>
    <cellStyle name="Total 4 6 4" xfId="1624"/>
    <cellStyle name="Total 4 7" xfId="1625"/>
    <cellStyle name="Total 4 7 2" xfId="1626"/>
    <cellStyle name="Total 4 7 2 2" xfId="1627"/>
    <cellStyle name="Total 4 7 3" xfId="1628"/>
    <cellStyle name="Total 4 7 3 2" xfId="1629"/>
    <cellStyle name="Total 4 7 4" xfId="1630"/>
    <cellStyle name="Total 4 8" xfId="1631"/>
    <cellStyle name="Total 4 8 2" xfId="1632"/>
    <cellStyle name="Total 4 8 2 2" xfId="1633"/>
    <cellStyle name="Total 4 8 3" xfId="1634"/>
    <cellStyle name="Total 4 8 3 2" xfId="1635"/>
    <cellStyle name="Total 4 8 4" xfId="1636"/>
    <cellStyle name="Total 4 9" xfId="1637"/>
    <cellStyle name="Total 4 9 2" xfId="1638"/>
    <cellStyle name="Total 4 9 2 2" xfId="1639"/>
    <cellStyle name="Total 4 9 3" xfId="1640"/>
    <cellStyle name="Total 4 9 3 2" xfId="1641"/>
    <cellStyle name="Total 4 9 4" xfId="1642"/>
    <cellStyle name="Total 5" xfId="1643"/>
    <cellStyle name="Total 5 2" xfId="1644"/>
    <cellStyle name="Total 5 2 2" xfId="1645"/>
    <cellStyle name="Total 5 3" xfId="1646"/>
    <cellStyle name="Total 6" xfId="1647"/>
    <cellStyle name="Total 6 2" xfId="1648"/>
    <cellStyle name="Total 6 2 2" xfId="1649"/>
    <cellStyle name="Total 6 3" xfId="1650"/>
    <cellStyle name="Total 7" xfId="1651"/>
    <cellStyle name="Total 7 2" xfId="1652"/>
    <cellStyle name="Warning Text 2" xfId="1653"/>
    <cellStyle name="Warning Text 2 2" xfId="1654"/>
    <cellStyle name="Warning Text 2 3" xfId="1655"/>
    <cellStyle name="Warning Text 2 4" xfId="1656"/>
    <cellStyle name="Warning Text 2 5" xfId="1657"/>
    <cellStyle name="Warning Text 3" xfId="1658"/>
    <cellStyle name="Warning Text 4" xfId="1659"/>
    <cellStyle name="Warning Text 5" xfId="1660"/>
    <cellStyle name="Warning Text 6" xfId="1661"/>
    <cellStyle name="Warning Text 7" xfId="166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3"/>
  <sheetViews>
    <sheetView showGridLines="0" workbookViewId="0">
      <selection activeCell="C16" sqref="C16"/>
    </sheetView>
  </sheetViews>
  <sheetFormatPr defaultColWidth="8.85546875" defaultRowHeight="12.75"/>
  <cols>
    <col min="1" max="1" width="2.7109375" style="2" customWidth="1"/>
    <col min="2" max="2" width="9.5703125" style="2" customWidth="1"/>
    <col min="3" max="3" width="90.42578125" style="2" customWidth="1"/>
    <col min="4" max="4" width="82.85546875" style="2" customWidth="1"/>
    <col min="5" max="16384" width="8.85546875" style="2"/>
  </cols>
  <sheetData>
    <row r="1" spans="2:4" ht="15.75">
      <c r="B1" s="6" t="s">
        <v>0</v>
      </c>
      <c r="C1" s="3"/>
      <c r="D1" s="1"/>
    </row>
    <row r="2" spans="2:4" ht="15">
      <c r="B2" s="7" t="s">
        <v>1</v>
      </c>
      <c r="C2" s="8"/>
      <c r="D2" s="9"/>
    </row>
    <row r="3" spans="2:4" ht="15">
      <c r="B3" s="5" t="s">
        <v>2</v>
      </c>
      <c r="C3" s="8"/>
      <c r="D3" s="9"/>
    </row>
    <row r="4" spans="2:4" ht="15">
      <c r="B4" s="5"/>
      <c r="C4" s="8"/>
      <c r="D4" s="9"/>
    </row>
    <row r="5" spans="2:4" ht="15">
      <c r="B5" s="5" t="s">
        <v>3</v>
      </c>
      <c r="C5" s="8"/>
      <c r="D5" s="9"/>
    </row>
    <row r="6" spans="2:4" ht="15">
      <c r="B6" s="9"/>
      <c r="C6" s="9"/>
      <c r="D6" s="9"/>
    </row>
    <row r="7" spans="2:4" s="4" customFormat="1" ht="18" customHeight="1">
      <c r="B7" s="112" t="s">
        <v>4</v>
      </c>
      <c r="C7" s="113"/>
    </row>
    <row r="8" spans="2:4" s="4" customFormat="1" ht="18" customHeight="1">
      <c r="B8" s="11" t="s">
        <v>5</v>
      </c>
      <c r="C8" s="10"/>
    </row>
    <row r="9" spans="2:4" s="4" customFormat="1" ht="18" customHeight="1">
      <c r="B9" s="11" t="s">
        <v>6</v>
      </c>
      <c r="C9" s="12" t="str">
        <f>'Section 1'!B4</f>
        <v>PRICING OUTLINE</v>
      </c>
    </row>
    <row r="10" spans="2:4" s="4" customFormat="1" ht="18" customHeight="1">
      <c r="B10" s="11" t="s">
        <v>7</v>
      </c>
      <c r="C10" s="12" t="str">
        <f>'Section 2'!B4</f>
        <v>OVERALL COST PROPOSAL</v>
      </c>
    </row>
    <row r="11" spans="2:4" s="4" customFormat="1" ht="18" customHeight="1">
      <c r="B11" s="11" t="s">
        <v>8</v>
      </c>
      <c r="C11" s="12" t="str">
        <f>'Section 3'!B4</f>
        <v>FLEXIBLE SERVICE OFFERINGS</v>
      </c>
    </row>
    <row r="12" spans="2:4" ht="15">
      <c r="B12" s="13"/>
      <c r="C12" s="13"/>
      <c r="D12" s="13"/>
    </row>
    <row r="13" spans="2:4" ht="15">
      <c r="B13" s="14"/>
      <c r="C13" s="14"/>
      <c r="D13" s="14"/>
    </row>
  </sheetData>
  <mergeCells count="1">
    <mergeCell ref="B7:C7"/>
  </mergeCells>
  <hyperlinks>
    <hyperlink ref="B8:C8" location="INSTRUCTIONS!A1" display="Instructions"/>
    <hyperlink ref="B9:C9" location="'Section 1'!A1" display="Section 1"/>
    <hyperlink ref="B10:C10" location="'Section 2'!A1" display="Section 2"/>
    <hyperlink ref="B11:C11" location="'Section 3'!A1" display="Section 3"/>
  </hyperlinks>
  <pageMargins left="0.25" right="0.25"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topLeftCell="D6" workbookViewId="0">
      <selection activeCell="D9" sqref="D9"/>
    </sheetView>
  </sheetViews>
  <sheetFormatPr defaultColWidth="9.140625" defaultRowHeight="15"/>
  <cols>
    <col min="1" max="1" width="5" style="16" customWidth="1"/>
    <col min="2" max="2" width="9.85546875" style="16" customWidth="1"/>
    <col min="3" max="3" width="48.85546875" style="16" customWidth="1"/>
    <col min="4" max="4" width="121.85546875" style="16" customWidth="1"/>
    <col min="5" max="5" width="2.7109375" style="16" customWidth="1"/>
    <col min="6" max="16384" width="9.140625" style="16"/>
  </cols>
  <sheetData>
    <row r="1" spans="1:4" ht="15.75">
      <c r="A1" s="15"/>
      <c r="B1" s="6" t="str">
        <f>Contents!B1</f>
        <v>State of Indiana</v>
      </c>
      <c r="D1" s="17"/>
    </row>
    <row r="2" spans="1:4">
      <c r="A2" s="15"/>
      <c r="B2" s="7" t="s">
        <v>1</v>
      </c>
      <c r="D2" s="17"/>
    </row>
    <row r="3" spans="1:4">
      <c r="A3" s="15"/>
      <c r="B3" s="5" t="str">
        <f>Contents!B3</f>
        <v xml:space="preserve">Attachment D - Cost Proposal </v>
      </c>
      <c r="D3" s="17"/>
    </row>
    <row r="4" spans="1:4">
      <c r="A4" s="15"/>
      <c r="B4" s="18" t="s">
        <v>9</v>
      </c>
      <c r="D4" s="17"/>
    </row>
    <row r="5" spans="1:4">
      <c r="A5" s="15"/>
      <c r="B5" s="15"/>
      <c r="C5" s="19"/>
      <c r="D5" s="17"/>
    </row>
    <row r="6" spans="1:4">
      <c r="A6" s="15"/>
      <c r="B6" s="114" t="s">
        <v>10</v>
      </c>
      <c r="C6" s="115"/>
      <c r="D6" s="50" t="s">
        <v>5</v>
      </c>
    </row>
    <row r="7" spans="1:4" ht="45">
      <c r="A7" s="15"/>
      <c r="B7" s="116" t="s">
        <v>11</v>
      </c>
      <c r="C7" s="117"/>
      <c r="D7" s="48" t="s">
        <v>12</v>
      </c>
    </row>
    <row r="8" spans="1:4" ht="225">
      <c r="A8" s="56"/>
      <c r="B8" s="49" t="s">
        <v>6</v>
      </c>
      <c r="C8" s="103" t="s">
        <v>13</v>
      </c>
      <c r="D8" s="48" t="s">
        <v>14</v>
      </c>
    </row>
    <row r="9" spans="1:4" ht="30" customHeight="1">
      <c r="B9" s="49" t="s">
        <v>7</v>
      </c>
      <c r="C9" s="103" t="str">
        <f>'Section 2'!B4</f>
        <v>OVERALL COST PROPOSAL</v>
      </c>
      <c r="D9" s="47" t="s">
        <v>15</v>
      </c>
    </row>
    <row r="10" spans="1:4" ht="30">
      <c r="B10" s="49" t="s">
        <v>8</v>
      </c>
      <c r="C10" s="103" t="str">
        <f>'Section 3'!B4</f>
        <v>FLEXIBLE SERVICE OFFERINGS</v>
      </c>
      <c r="D10" s="47" t="s">
        <v>16</v>
      </c>
    </row>
  </sheetData>
  <mergeCells count="2">
    <mergeCell ref="B6:C6"/>
    <mergeCell ref="B7:C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showGridLines="0" tabSelected="1" topLeftCell="C16" zoomScaleNormal="100" workbookViewId="0">
      <selection activeCell="C32" sqref="C32"/>
    </sheetView>
  </sheetViews>
  <sheetFormatPr defaultColWidth="9.140625" defaultRowHeight="15"/>
  <cols>
    <col min="1" max="1" width="2.5703125" style="60" customWidth="1"/>
    <col min="2" max="2" width="66.42578125" style="60" bestFit="1" customWidth="1"/>
    <col min="3" max="3" width="18.28515625" style="60" bestFit="1" customWidth="1"/>
    <col min="4" max="4" width="15" style="60" bestFit="1" customWidth="1"/>
    <col min="5" max="12" width="16" style="60" customWidth="1"/>
    <col min="13" max="13" width="2.7109375" style="60" customWidth="1"/>
    <col min="14" max="16384" width="9.140625" style="60"/>
  </cols>
  <sheetData>
    <row r="1" spans="1:19" ht="15.75">
      <c r="B1" s="99" t="str">
        <f>Contents!B1</f>
        <v>State of Indiana</v>
      </c>
      <c r="C1" s="61"/>
      <c r="D1" s="61"/>
      <c r="E1" s="61"/>
      <c r="F1" s="61"/>
      <c r="G1" s="61"/>
      <c r="H1" s="61"/>
      <c r="I1" s="61"/>
      <c r="J1" s="61"/>
      <c r="K1" s="61"/>
      <c r="L1" s="61"/>
    </row>
    <row r="2" spans="1:19">
      <c r="B2" s="62" t="s">
        <v>1</v>
      </c>
      <c r="C2" s="61"/>
      <c r="D2" s="61"/>
      <c r="E2" s="61"/>
      <c r="F2" s="61"/>
      <c r="G2" s="61"/>
      <c r="H2" s="61"/>
      <c r="I2" s="61"/>
      <c r="J2" s="61"/>
      <c r="K2" s="61"/>
      <c r="L2" s="61"/>
    </row>
    <row r="3" spans="1:19">
      <c r="B3" s="100" t="str">
        <f>Contents!B3</f>
        <v xml:space="preserve">Attachment D - Cost Proposal </v>
      </c>
      <c r="C3" s="61"/>
      <c r="D3" s="61"/>
      <c r="E3" s="61"/>
      <c r="F3" s="61"/>
      <c r="G3" s="61"/>
      <c r="H3" s="61"/>
      <c r="I3" s="61"/>
      <c r="J3" s="61"/>
      <c r="K3" s="61"/>
      <c r="L3" s="61"/>
    </row>
    <row r="4" spans="1:19">
      <c r="A4" s="63"/>
      <c r="B4" s="64" t="s">
        <v>17</v>
      </c>
      <c r="C4" s="65"/>
      <c r="D4" s="66"/>
      <c r="E4" s="67"/>
      <c r="F4" s="67"/>
      <c r="G4" s="67"/>
      <c r="H4" s="67"/>
      <c r="I4" s="67"/>
      <c r="J4" s="67"/>
      <c r="K4" s="67"/>
      <c r="L4" s="67"/>
    </row>
    <row r="5" spans="1:19">
      <c r="A5" s="63"/>
      <c r="B5" s="68"/>
      <c r="C5" s="65"/>
      <c r="D5" s="66"/>
      <c r="E5" s="67"/>
      <c r="F5" s="67"/>
      <c r="G5" s="67"/>
      <c r="H5" s="67"/>
      <c r="I5" s="67"/>
      <c r="J5" s="67"/>
      <c r="K5" s="67"/>
      <c r="L5" s="67"/>
    </row>
    <row r="6" spans="1:19" s="69" customFormat="1" ht="23.25" customHeight="1">
      <c r="B6" s="121" t="s">
        <v>18</v>
      </c>
      <c r="C6" s="121"/>
      <c r="D6" s="121"/>
      <c r="E6" s="121"/>
      <c r="F6" s="121"/>
      <c r="G6" s="121"/>
      <c r="H6" s="121"/>
      <c r="I6" s="121"/>
      <c r="J6" s="121"/>
      <c r="K6" s="121"/>
      <c r="L6" s="121"/>
      <c r="M6" s="70"/>
      <c r="N6" s="70"/>
      <c r="O6" s="70"/>
      <c r="P6" s="70"/>
      <c r="Q6" s="70"/>
      <c r="R6" s="70"/>
      <c r="S6" s="70"/>
    </row>
    <row r="7" spans="1:19" s="71" customFormat="1" ht="22.15" customHeight="1">
      <c r="B7" s="121"/>
      <c r="C7" s="121"/>
      <c r="D7" s="121"/>
      <c r="E7" s="121"/>
      <c r="F7" s="121"/>
      <c r="G7" s="121"/>
      <c r="H7" s="121"/>
      <c r="I7" s="121"/>
      <c r="J7" s="121"/>
      <c r="K7" s="121"/>
      <c r="L7" s="121"/>
      <c r="M7" s="70"/>
      <c r="N7" s="70"/>
      <c r="O7" s="70"/>
      <c r="P7" s="70"/>
      <c r="Q7" s="70"/>
      <c r="R7" s="70"/>
      <c r="S7" s="70"/>
    </row>
    <row r="8" spans="1:19" s="71" customFormat="1">
      <c r="B8" s="72"/>
      <c r="C8" s="73"/>
      <c r="D8" s="74"/>
      <c r="E8" s="74"/>
      <c r="F8" s="74"/>
      <c r="G8" s="74"/>
      <c r="H8" s="74"/>
      <c r="I8" s="74"/>
      <c r="J8" s="74"/>
      <c r="K8" s="74"/>
      <c r="L8" s="74"/>
    </row>
    <row r="9" spans="1:19">
      <c r="A9" s="61"/>
      <c r="B9" s="75"/>
      <c r="C9" s="76" t="s">
        <v>19</v>
      </c>
      <c r="D9" s="77"/>
      <c r="E9" s="122"/>
      <c r="F9" s="122"/>
      <c r="G9" s="122"/>
      <c r="H9" s="122"/>
      <c r="I9" s="122"/>
      <c r="J9" s="122"/>
      <c r="K9" s="122"/>
      <c r="L9" s="122"/>
    </row>
    <row r="10" spans="1:19">
      <c r="A10" s="61"/>
      <c r="B10" s="75" t="s">
        <v>20</v>
      </c>
      <c r="C10" s="78" t="s">
        <v>21</v>
      </c>
      <c r="D10" s="79"/>
      <c r="E10" s="80"/>
      <c r="F10" s="79"/>
      <c r="G10" s="80"/>
      <c r="H10" s="79"/>
      <c r="I10" s="80"/>
      <c r="J10" s="79"/>
      <c r="K10" s="80"/>
      <c r="L10" s="79"/>
    </row>
    <row r="11" spans="1:19">
      <c r="A11" s="61"/>
      <c r="B11" s="81" t="s">
        <v>22</v>
      </c>
      <c r="C11" s="82"/>
      <c r="D11" s="83"/>
      <c r="E11" s="83"/>
      <c r="F11" s="83"/>
      <c r="G11" s="83"/>
      <c r="H11" s="83"/>
      <c r="I11" s="83"/>
      <c r="J11" s="83"/>
      <c r="K11" s="83"/>
      <c r="L11" s="83"/>
    </row>
    <row r="12" spans="1:19">
      <c r="A12" s="61"/>
      <c r="B12" s="84" t="s">
        <v>23</v>
      </c>
      <c r="C12" s="85">
        <v>0</v>
      </c>
      <c r="E12" s="86"/>
      <c r="F12" s="87"/>
      <c r="G12" s="86"/>
      <c r="H12" s="87"/>
      <c r="I12" s="87"/>
      <c r="J12" s="87"/>
      <c r="K12" s="86"/>
      <c r="L12" s="87"/>
      <c r="M12" s="88"/>
    </row>
    <row r="13" spans="1:19">
      <c r="A13" s="61"/>
      <c r="B13" s="84" t="s">
        <v>23</v>
      </c>
      <c r="C13" s="85">
        <v>0</v>
      </c>
      <c r="E13" s="86"/>
      <c r="F13" s="87"/>
      <c r="G13" s="86"/>
      <c r="H13" s="87"/>
      <c r="I13" s="87"/>
      <c r="J13" s="87"/>
      <c r="K13" s="86"/>
      <c r="L13" s="87"/>
      <c r="M13" s="88"/>
    </row>
    <row r="14" spans="1:19">
      <c r="A14" s="61"/>
      <c r="B14" s="84" t="s">
        <v>23</v>
      </c>
      <c r="C14" s="85">
        <v>0</v>
      </c>
      <c r="E14" s="86"/>
      <c r="F14" s="87"/>
      <c r="G14" s="86"/>
      <c r="H14" s="87"/>
      <c r="I14" s="87"/>
      <c r="J14" s="87"/>
      <c r="K14" s="86"/>
      <c r="L14" s="87"/>
      <c r="M14" s="88"/>
    </row>
    <row r="15" spans="1:19">
      <c r="A15" s="61"/>
      <c r="B15" s="84" t="s">
        <v>23</v>
      </c>
      <c r="C15" s="85">
        <v>0</v>
      </c>
      <c r="E15" s="86"/>
      <c r="F15" s="87"/>
      <c r="G15" s="86"/>
      <c r="H15" s="87"/>
      <c r="I15" s="87"/>
      <c r="J15" s="87"/>
      <c r="K15" s="86"/>
      <c r="L15" s="87"/>
      <c r="M15" s="88"/>
    </row>
    <row r="16" spans="1:19">
      <c r="A16" s="61"/>
      <c r="B16" s="84" t="s">
        <v>23</v>
      </c>
      <c r="C16" s="85">
        <v>0</v>
      </c>
      <c r="E16" s="86"/>
      <c r="F16" s="87"/>
      <c r="G16" s="86"/>
      <c r="H16" s="87"/>
      <c r="I16" s="87"/>
      <c r="J16" s="87"/>
      <c r="K16" s="86"/>
      <c r="L16" s="87"/>
      <c r="M16" s="88"/>
    </row>
    <row r="17" spans="1:13">
      <c r="A17" s="61"/>
      <c r="B17" s="84" t="s">
        <v>23</v>
      </c>
      <c r="C17" s="85">
        <v>0</v>
      </c>
      <c r="E17" s="86"/>
      <c r="F17" s="87"/>
      <c r="G17" s="86"/>
      <c r="H17" s="87"/>
      <c r="I17" s="87"/>
      <c r="J17" s="87"/>
      <c r="K17" s="86"/>
      <c r="L17" s="87"/>
      <c r="M17" s="88"/>
    </row>
    <row r="18" spans="1:13">
      <c r="A18" s="61"/>
      <c r="B18" s="84" t="s">
        <v>23</v>
      </c>
      <c r="C18" s="85">
        <v>0</v>
      </c>
      <c r="E18" s="86"/>
      <c r="F18" s="87"/>
      <c r="G18" s="86"/>
      <c r="H18" s="87"/>
      <c r="I18" s="87"/>
      <c r="J18" s="87"/>
      <c r="K18" s="86"/>
      <c r="L18" s="87"/>
      <c r="M18" s="88"/>
    </row>
    <row r="19" spans="1:13">
      <c r="A19" s="61"/>
      <c r="B19" s="84" t="s">
        <v>23</v>
      </c>
      <c r="C19" s="85">
        <v>0</v>
      </c>
      <c r="E19" s="86"/>
      <c r="F19" s="87"/>
      <c r="G19" s="86"/>
      <c r="H19" s="87"/>
      <c r="I19" s="87"/>
      <c r="J19" s="87"/>
      <c r="K19" s="86"/>
      <c r="L19" s="87"/>
      <c r="M19" s="88"/>
    </row>
    <row r="20" spans="1:13">
      <c r="A20" s="61"/>
      <c r="B20" s="84" t="s">
        <v>23</v>
      </c>
      <c r="C20" s="85">
        <v>0</v>
      </c>
      <c r="E20" s="86"/>
      <c r="F20" s="87"/>
      <c r="G20" s="86"/>
      <c r="H20" s="87"/>
      <c r="I20" s="87"/>
      <c r="J20" s="87"/>
      <c r="K20" s="86"/>
      <c r="L20" s="87"/>
      <c r="M20" s="88"/>
    </row>
    <row r="21" spans="1:13" ht="15.75" thickBot="1">
      <c r="A21" s="61"/>
      <c r="B21" s="89" t="s">
        <v>23</v>
      </c>
      <c r="C21" s="90">
        <v>0</v>
      </c>
      <c r="E21" s="86"/>
      <c r="F21" s="87"/>
      <c r="G21" s="86"/>
      <c r="H21" s="87"/>
      <c r="I21" s="87"/>
      <c r="J21" s="87"/>
      <c r="K21" s="86"/>
      <c r="L21" s="87"/>
      <c r="M21" s="88"/>
    </row>
    <row r="22" spans="1:13" ht="15.75" thickTop="1">
      <c r="A22" s="61"/>
      <c r="B22" s="91" t="s">
        <v>24</v>
      </c>
      <c r="C22" s="101">
        <f>SUM(C12:C21)</f>
        <v>0</v>
      </c>
      <c r="E22" s="86"/>
      <c r="F22" s="87"/>
      <c r="G22" s="86"/>
      <c r="H22" s="87"/>
      <c r="I22" s="87"/>
      <c r="J22" s="87"/>
      <c r="K22" s="86"/>
      <c r="L22" s="87"/>
      <c r="M22" s="88"/>
    </row>
    <row r="23" spans="1:13">
      <c r="A23" s="61"/>
      <c r="B23" s="92"/>
      <c r="C23" s="86"/>
      <c r="D23" s="93"/>
      <c r="E23" s="86"/>
      <c r="F23" s="87"/>
      <c r="G23" s="86"/>
      <c r="H23" s="87"/>
      <c r="I23" s="87"/>
      <c r="J23" s="87"/>
      <c r="K23" s="86"/>
      <c r="L23" s="87"/>
      <c r="M23" s="88"/>
    </row>
    <row r="24" spans="1:13">
      <c r="A24" s="61"/>
      <c r="B24" s="94"/>
      <c r="C24" s="123" t="s">
        <v>19</v>
      </c>
      <c r="D24" s="124"/>
      <c r="E24" s="125" t="s">
        <v>25</v>
      </c>
      <c r="F24" s="125"/>
      <c r="G24" s="125" t="s">
        <v>26</v>
      </c>
      <c r="H24" s="125"/>
      <c r="I24" s="125" t="s">
        <v>27</v>
      </c>
      <c r="J24" s="125"/>
      <c r="K24" s="125" t="s">
        <v>28</v>
      </c>
      <c r="L24" s="126"/>
    </row>
    <row r="25" spans="1:13" ht="45">
      <c r="A25" s="61"/>
      <c r="B25" s="104" t="s">
        <v>20</v>
      </c>
      <c r="C25" s="95" t="s">
        <v>21</v>
      </c>
      <c r="D25" s="96" t="s">
        <v>29</v>
      </c>
      <c r="E25" s="95" t="s">
        <v>21</v>
      </c>
      <c r="F25" s="96" t="s">
        <v>29</v>
      </c>
      <c r="G25" s="95" t="s">
        <v>21</v>
      </c>
      <c r="H25" s="96" t="s">
        <v>29</v>
      </c>
      <c r="I25" s="95" t="s">
        <v>21</v>
      </c>
      <c r="J25" s="96" t="s">
        <v>29</v>
      </c>
      <c r="K25" s="95" t="s">
        <v>21</v>
      </c>
      <c r="L25" s="97" t="s">
        <v>29</v>
      </c>
    </row>
    <row r="26" spans="1:13">
      <c r="A26" s="61"/>
      <c r="B26" s="118" t="s">
        <v>30</v>
      </c>
      <c r="C26" s="119"/>
      <c r="D26" s="119"/>
      <c r="E26" s="119"/>
      <c r="F26" s="119"/>
      <c r="G26" s="119"/>
      <c r="H26" s="119"/>
      <c r="I26" s="119"/>
      <c r="J26" s="119"/>
      <c r="K26" s="119"/>
      <c r="L26" s="120"/>
    </row>
    <row r="27" spans="1:13">
      <c r="A27" s="61"/>
      <c r="B27" s="98" t="s">
        <v>31</v>
      </c>
      <c r="C27" s="85">
        <v>39593.300000000003</v>
      </c>
      <c r="D27" s="102">
        <f>C27*12</f>
        <v>475119.60000000003</v>
      </c>
      <c r="E27" s="85">
        <f>C27*1.01</f>
        <v>39989.233</v>
      </c>
      <c r="F27" s="102">
        <f>E27*12</f>
        <v>479870.79599999997</v>
      </c>
      <c r="G27" s="85">
        <f>E27*1.01</f>
        <v>40389.125330000003</v>
      </c>
      <c r="H27" s="102">
        <f>G27*12</f>
        <v>484669.50396</v>
      </c>
      <c r="I27" s="85">
        <f>G27*1.01</f>
        <v>40793.016583300006</v>
      </c>
      <c r="J27" s="102">
        <f>I27*12</f>
        <v>489516.19899960008</v>
      </c>
      <c r="K27" s="85">
        <f>I27*1.01</f>
        <v>41200.946749133007</v>
      </c>
      <c r="L27" s="102">
        <f>K27*12</f>
        <v>494411.36098959611</v>
      </c>
    </row>
    <row r="28" spans="1:13">
      <c r="A28" s="61"/>
      <c r="B28" s="118" t="s">
        <v>32</v>
      </c>
      <c r="C28" s="119"/>
      <c r="D28" s="119"/>
      <c r="E28" s="119"/>
      <c r="F28" s="119"/>
      <c r="G28" s="119"/>
      <c r="H28" s="119"/>
      <c r="I28" s="119"/>
      <c r="J28" s="119"/>
      <c r="K28" s="119"/>
      <c r="L28" s="119"/>
    </row>
    <row r="29" spans="1:13">
      <c r="A29" s="61"/>
      <c r="B29" s="98" t="s">
        <v>33</v>
      </c>
      <c r="C29" s="85">
        <v>756</v>
      </c>
      <c r="D29" s="102">
        <f>C29*100</f>
        <v>75600</v>
      </c>
      <c r="E29" s="85">
        <f>C29*1.01</f>
        <v>763.56000000000006</v>
      </c>
      <c r="F29" s="102">
        <f>E29*100</f>
        <v>76356</v>
      </c>
      <c r="G29" s="85">
        <f>E29*1.01</f>
        <v>771.19560000000001</v>
      </c>
      <c r="H29" s="102">
        <f>G29*100</f>
        <v>77119.56</v>
      </c>
      <c r="I29" s="85">
        <f>G29*1.01</f>
        <v>778.907556</v>
      </c>
      <c r="J29" s="102">
        <f>I29*100</f>
        <v>77890.755600000004</v>
      </c>
      <c r="K29" s="85">
        <f>I29*1.01</f>
        <v>786.69663156000001</v>
      </c>
      <c r="L29" s="102">
        <f>K29*100</f>
        <v>78669.663155999995</v>
      </c>
    </row>
    <row r="30" spans="1:13">
      <c r="A30" s="61"/>
      <c r="B30" s="118" t="s">
        <v>34</v>
      </c>
      <c r="C30" s="119"/>
      <c r="D30" s="119"/>
      <c r="E30" s="119"/>
      <c r="F30" s="119"/>
      <c r="G30" s="119"/>
      <c r="H30" s="119"/>
      <c r="I30" s="119"/>
      <c r="J30" s="119"/>
      <c r="K30" s="119"/>
      <c r="L30" s="120"/>
    </row>
    <row r="31" spans="1:13">
      <c r="A31" s="61"/>
      <c r="B31" s="98" t="s">
        <v>35</v>
      </c>
      <c r="C31" s="85">
        <v>0.59</v>
      </c>
      <c r="D31" s="102">
        <f>C31*70000</f>
        <v>41300</v>
      </c>
      <c r="E31" s="85">
        <f>C31*1.01</f>
        <v>0.59589999999999999</v>
      </c>
      <c r="F31" s="102">
        <f>E31*70000</f>
        <v>41713</v>
      </c>
      <c r="G31" s="85">
        <f>E31*1.01</f>
        <v>0.60185900000000003</v>
      </c>
      <c r="H31" s="102">
        <f>G31*70000</f>
        <v>42130.130000000005</v>
      </c>
      <c r="I31" s="85">
        <f>G31*1.01</f>
        <v>0.60787759000000008</v>
      </c>
      <c r="J31" s="102">
        <f>I31*70000</f>
        <v>42551.431300000004</v>
      </c>
      <c r="K31" s="85">
        <f>I31*1.01</f>
        <v>0.61395636590000013</v>
      </c>
      <c r="L31" s="102">
        <f>K31*70000</f>
        <v>42976.945613000011</v>
      </c>
    </row>
    <row r="32" spans="1:13" ht="12.75" customHeight="1">
      <c r="D32" s="21">
        <f>SUM(D11:D31)</f>
        <v>592019.60000000009</v>
      </c>
      <c r="F32" s="21">
        <f>SUM(F11:F31)</f>
        <v>597939.79599999997</v>
      </c>
      <c r="H32" s="21">
        <f>SUM(H11:H31)</f>
        <v>603919.19395999995</v>
      </c>
      <c r="J32" s="21">
        <f>SUM(J11:J31)</f>
        <v>609958.38589960011</v>
      </c>
      <c r="L32" s="21">
        <f>SUM(L11:L31)</f>
        <v>616057.96975859604</v>
      </c>
    </row>
    <row r="33" ht="12.75" customHeight="1"/>
  </sheetData>
  <mergeCells count="13">
    <mergeCell ref="B30:L30"/>
    <mergeCell ref="B6:L7"/>
    <mergeCell ref="E9:F9"/>
    <mergeCell ref="G9:H9"/>
    <mergeCell ref="I9:J9"/>
    <mergeCell ref="K9:L9"/>
    <mergeCell ref="C24:D24"/>
    <mergeCell ref="B28:L28"/>
    <mergeCell ref="E24:F24"/>
    <mergeCell ref="G24:H24"/>
    <mergeCell ref="I24:J24"/>
    <mergeCell ref="K24:L24"/>
    <mergeCell ref="B26:L26"/>
  </mergeCells>
  <pageMargins left="0.7" right="0.7" top="0.75" bottom="0.75" header="0.3" footer="0.3"/>
  <pageSetup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zoomScaleNormal="100" workbookViewId="0">
      <selection activeCell="C6" sqref="C6"/>
    </sheetView>
  </sheetViews>
  <sheetFormatPr defaultColWidth="9.140625" defaultRowHeight="15"/>
  <cols>
    <col min="1" max="1" width="2.5703125" style="28" customWidth="1"/>
    <col min="2" max="2" width="18.140625" style="28" customWidth="1"/>
    <col min="3" max="3" width="63.28515625" style="28" customWidth="1"/>
    <col min="4" max="9" width="20.7109375" style="28" customWidth="1"/>
    <col min="10" max="16384" width="9.140625" style="28"/>
  </cols>
  <sheetData>
    <row r="1" spans="1:9" ht="15.75">
      <c r="B1" s="6" t="str">
        <f>Contents!B1</f>
        <v>State of Indiana</v>
      </c>
      <c r="C1" s="29"/>
      <c r="D1" s="29"/>
      <c r="E1" s="29"/>
      <c r="F1" s="29"/>
      <c r="G1" s="29"/>
      <c r="H1" s="29"/>
      <c r="I1" s="29"/>
    </row>
    <row r="2" spans="1:9">
      <c r="B2" s="7" t="s">
        <v>1</v>
      </c>
      <c r="C2" s="29"/>
      <c r="D2" s="29"/>
      <c r="E2" s="29"/>
      <c r="F2" s="29"/>
      <c r="G2" s="29"/>
      <c r="H2" s="29"/>
      <c r="I2" s="29"/>
    </row>
    <row r="3" spans="1:9">
      <c r="B3" s="5" t="str">
        <f>Contents!B3</f>
        <v xml:space="preserve">Attachment D - Cost Proposal </v>
      </c>
      <c r="C3" s="29"/>
      <c r="D3" s="29"/>
      <c r="E3" s="29"/>
      <c r="F3" s="29"/>
      <c r="G3" s="29"/>
      <c r="H3" s="29"/>
      <c r="I3" s="29"/>
    </row>
    <row r="4" spans="1:9">
      <c r="B4" s="30" t="s">
        <v>36</v>
      </c>
      <c r="C4" s="29"/>
      <c r="D4" s="29"/>
      <c r="E4" s="29"/>
      <c r="F4" s="29"/>
      <c r="G4" s="29"/>
      <c r="H4" s="29"/>
      <c r="I4" s="29"/>
    </row>
    <row r="5" spans="1:9">
      <c r="A5" s="31"/>
      <c r="B5" s="31"/>
      <c r="C5" s="32"/>
      <c r="D5" s="32"/>
      <c r="E5" s="33"/>
      <c r="F5" s="29"/>
      <c r="G5" s="34"/>
      <c r="H5" s="34"/>
      <c r="I5" s="20"/>
    </row>
    <row r="6" spans="1:9" ht="30">
      <c r="A6" s="35"/>
      <c r="B6" s="36" t="s">
        <v>37</v>
      </c>
      <c r="C6" s="37" t="s">
        <v>61</v>
      </c>
      <c r="D6" s="57"/>
      <c r="E6" s="33"/>
      <c r="F6" s="35"/>
      <c r="G6" s="35"/>
      <c r="H6" s="35"/>
      <c r="I6" s="38"/>
    </row>
    <row r="7" spans="1:9">
      <c r="A7" s="20"/>
      <c r="B7" s="39"/>
      <c r="C7" s="40" t="s">
        <v>38</v>
      </c>
      <c r="D7" s="58"/>
      <c r="E7" s="33"/>
      <c r="F7" s="29"/>
      <c r="G7" s="20"/>
      <c r="H7" s="20"/>
      <c r="I7" s="20"/>
    </row>
    <row r="8" spans="1:9">
      <c r="A8" s="20"/>
      <c r="B8" s="20"/>
      <c r="C8" s="33"/>
      <c r="D8" s="33"/>
      <c r="E8" s="29"/>
      <c r="F8" s="29"/>
      <c r="G8" s="20"/>
      <c r="H8" s="20"/>
      <c r="I8" s="20"/>
    </row>
    <row r="9" spans="1:9" ht="25.5" customHeight="1">
      <c r="A9" s="20"/>
      <c r="B9" s="127" t="s">
        <v>39</v>
      </c>
      <c r="C9" s="127"/>
      <c r="D9" s="127"/>
      <c r="E9" s="127"/>
      <c r="F9" s="127"/>
      <c r="G9" s="127"/>
      <c r="H9" s="127"/>
      <c r="I9" s="127"/>
    </row>
    <row r="10" spans="1:9">
      <c r="A10" s="20"/>
      <c r="B10" s="20"/>
      <c r="C10" s="41"/>
      <c r="D10" s="41"/>
      <c r="E10" s="33"/>
      <c r="F10" s="29"/>
      <c r="G10" s="20"/>
      <c r="H10" s="20"/>
      <c r="I10" s="20"/>
    </row>
    <row r="11" spans="1:9">
      <c r="A11" s="20"/>
      <c r="B11" s="51" t="s">
        <v>40</v>
      </c>
      <c r="C11" s="52" t="s">
        <v>41</v>
      </c>
      <c r="D11" s="52" t="s">
        <v>22</v>
      </c>
      <c r="E11" s="53" t="s">
        <v>19</v>
      </c>
      <c r="F11" s="54" t="s">
        <v>25</v>
      </c>
      <c r="G11" s="55" t="s">
        <v>26</v>
      </c>
      <c r="H11" s="55" t="s">
        <v>27</v>
      </c>
      <c r="I11" s="55" t="s">
        <v>28</v>
      </c>
    </row>
    <row r="12" spans="1:9">
      <c r="A12" s="20"/>
      <c r="B12" s="42">
        <v>1</v>
      </c>
      <c r="C12" s="43" t="str">
        <f>Contents!C9</f>
        <v>PRICING OUTLINE</v>
      </c>
      <c r="D12" s="44">
        <f>'Section 1'!C22</f>
        <v>0</v>
      </c>
      <c r="E12" s="44">
        <f>'Section 1'!D32</f>
        <v>592019.60000000009</v>
      </c>
      <c r="F12" s="44">
        <f>'Section 1'!F32</f>
        <v>597939.79599999997</v>
      </c>
      <c r="G12" s="44">
        <f>'Section 1'!H32</f>
        <v>603919.19395999995</v>
      </c>
      <c r="H12" s="44">
        <f>'Section 1'!J32</f>
        <v>609958.38589960011</v>
      </c>
      <c r="I12" s="44">
        <f>'Section 1'!L32</f>
        <v>616057.96975859604</v>
      </c>
    </row>
    <row r="14" spans="1:9" ht="15.75" thickBot="1"/>
    <row r="15" spans="1:9" ht="15.75" thickBot="1">
      <c r="C15" s="45"/>
      <c r="D15" s="59"/>
      <c r="E15" s="105" t="s">
        <v>42</v>
      </c>
      <c r="F15" s="46">
        <f>SUM(D12:I12)</f>
        <v>3019894.9456181964</v>
      </c>
    </row>
  </sheetData>
  <mergeCells count="1">
    <mergeCell ref="B9:I9"/>
  </mergeCells>
  <pageMargins left="0.7" right="0.7" top="0.75" bottom="0.75" header="0.3" footer="0.3"/>
  <pageSetup scale="5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zoomScaleNormal="100" workbookViewId="0">
      <pane ySplit="10" topLeftCell="A11" activePane="bottomLeft" state="frozen"/>
      <selection pane="bottomLeft" activeCell="C14" sqref="C14"/>
    </sheetView>
  </sheetViews>
  <sheetFormatPr defaultColWidth="8.85546875" defaultRowHeight="15"/>
  <cols>
    <col min="1" max="1" width="2.7109375" style="16" customWidth="1"/>
    <col min="2" max="2" width="56" style="16" customWidth="1"/>
    <col min="3" max="3" width="81.85546875" style="16" customWidth="1"/>
    <col min="4" max="5" width="16.7109375" style="16" customWidth="1"/>
    <col min="6" max="6" width="2.7109375" style="16" customWidth="1"/>
    <col min="7" max="16384" width="8.85546875" style="16"/>
  </cols>
  <sheetData>
    <row r="1" spans="1:5" ht="15.75">
      <c r="A1" s="5"/>
      <c r="B1" s="6" t="str">
        <f>Contents!B1</f>
        <v>State of Indiana</v>
      </c>
    </row>
    <row r="2" spans="1:5">
      <c r="A2" s="5"/>
      <c r="B2" s="7" t="s">
        <v>1</v>
      </c>
      <c r="D2" s="22"/>
      <c r="E2" s="23"/>
    </row>
    <row r="3" spans="1:5">
      <c r="A3" s="5"/>
      <c r="B3" s="5" t="str">
        <f>Contents!B3</f>
        <v xml:space="preserve">Attachment D - Cost Proposal </v>
      </c>
      <c r="D3" s="24"/>
    </row>
    <row r="4" spans="1:5">
      <c r="B4" s="5" t="s">
        <v>43</v>
      </c>
    </row>
    <row r="5" spans="1:5">
      <c r="B5" s="8"/>
    </row>
    <row r="6" spans="1:5">
      <c r="B6" s="25" t="s">
        <v>44</v>
      </c>
    </row>
    <row r="7" spans="1:5">
      <c r="B7" s="26" t="s">
        <v>45</v>
      </c>
    </row>
    <row r="8" spans="1:5">
      <c r="B8" s="26" t="s">
        <v>46</v>
      </c>
    </row>
    <row r="9" spans="1:5">
      <c r="B9" s="27" t="s">
        <v>47</v>
      </c>
    </row>
    <row r="10" spans="1:5">
      <c r="B10" s="26" t="s">
        <v>48</v>
      </c>
    </row>
    <row r="11" spans="1:5">
      <c r="B11" s="26"/>
    </row>
    <row r="12" spans="1:5">
      <c r="B12" s="106" t="s">
        <v>20</v>
      </c>
      <c r="C12" s="107" t="s">
        <v>49</v>
      </c>
      <c r="D12" s="107" t="s">
        <v>50</v>
      </c>
      <c r="E12" s="107" t="s">
        <v>51</v>
      </c>
    </row>
    <row r="13" spans="1:5">
      <c r="B13" s="108" t="s">
        <v>52</v>
      </c>
      <c r="C13" s="109" t="s">
        <v>53</v>
      </c>
      <c r="D13" s="110" t="s">
        <v>54</v>
      </c>
      <c r="E13" s="111">
        <v>185</v>
      </c>
    </row>
    <row r="14" spans="1:5">
      <c r="B14" s="108" t="s">
        <v>55</v>
      </c>
      <c r="C14" s="109" t="s">
        <v>56</v>
      </c>
      <c r="D14" s="110" t="s">
        <v>54</v>
      </c>
      <c r="E14" s="111">
        <v>125</v>
      </c>
    </row>
    <row r="15" spans="1:5">
      <c r="B15" s="108" t="s">
        <v>57</v>
      </c>
      <c r="C15" s="109" t="s">
        <v>58</v>
      </c>
      <c r="D15" s="110" t="s">
        <v>59</v>
      </c>
      <c r="E15" s="111">
        <v>0.35</v>
      </c>
    </row>
    <row r="16" spans="1:5">
      <c r="B16" s="108" t="s">
        <v>57</v>
      </c>
      <c r="C16" s="109" t="s">
        <v>60</v>
      </c>
      <c r="D16" s="110" t="s">
        <v>59</v>
      </c>
      <c r="E16" s="111">
        <v>0.08</v>
      </c>
    </row>
    <row r="17" spans="2:5">
      <c r="B17" s="108" t="s">
        <v>23</v>
      </c>
      <c r="C17" s="109"/>
      <c r="D17" s="110"/>
      <c r="E17" s="111"/>
    </row>
    <row r="18" spans="2:5">
      <c r="B18" s="108" t="s">
        <v>23</v>
      </c>
      <c r="C18" s="109"/>
      <c r="D18" s="110"/>
      <c r="E18" s="111"/>
    </row>
    <row r="19" spans="2:5">
      <c r="B19" s="108" t="s">
        <v>23</v>
      </c>
      <c r="C19" s="109"/>
      <c r="D19" s="110"/>
      <c r="E19" s="111"/>
    </row>
    <row r="20" spans="2:5">
      <c r="B20" s="108" t="s">
        <v>23</v>
      </c>
      <c r="C20" s="109"/>
      <c r="D20" s="110"/>
      <c r="E20" s="111"/>
    </row>
    <row r="21" spans="2:5">
      <c r="B21" s="108" t="s">
        <v>23</v>
      </c>
      <c r="C21" s="109"/>
      <c r="D21" s="110"/>
      <c r="E21" s="111"/>
    </row>
    <row r="22" spans="2:5">
      <c r="B22" s="108" t="s">
        <v>23</v>
      </c>
      <c r="C22" s="109"/>
      <c r="D22" s="110"/>
      <c r="E22" s="111"/>
    </row>
    <row r="23" spans="2:5">
      <c r="B23" s="108" t="s">
        <v>23</v>
      </c>
      <c r="C23" s="109"/>
      <c r="D23" s="110"/>
      <c r="E23" s="111"/>
    </row>
    <row r="24" spans="2:5">
      <c r="B24" s="108" t="s">
        <v>23</v>
      </c>
      <c r="C24" s="109"/>
      <c r="D24" s="110"/>
      <c r="E24" s="111"/>
    </row>
    <row r="25" spans="2:5">
      <c r="B25" s="108" t="s">
        <v>23</v>
      </c>
      <c r="C25" s="109"/>
      <c r="D25" s="110"/>
      <c r="E25" s="111"/>
    </row>
    <row r="26" spans="2:5">
      <c r="B26" s="108" t="s">
        <v>23</v>
      </c>
      <c r="C26" s="109"/>
      <c r="D26" s="110"/>
      <c r="E26" s="111"/>
    </row>
    <row r="27" spans="2:5">
      <c r="B27" s="108" t="s">
        <v>23</v>
      </c>
      <c r="C27" s="109"/>
      <c r="D27" s="110"/>
      <c r="E27" s="111"/>
    </row>
    <row r="28" spans="2:5">
      <c r="B28" s="108" t="s">
        <v>23</v>
      </c>
      <c r="C28" s="109"/>
      <c r="D28" s="110"/>
      <c r="E28" s="111"/>
    </row>
    <row r="29" spans="2:5">
      <c r="B29" s="108" t="s">
        <v>23</v>
      </c>
      <c r="C29" s="109"/>
      <c r="D29" s="110"/>
      <c r="E29" s="111"/>
    </row>
    <row r="30" spans="2:5">
      <c r="B30" s="108" t="s">
        <v>23</v>
      </c>
      <c r="C30" s="109"/>
      <c r="D30" s="110"/>
      <c r="E30" s="111"/>
    </row>
    <row r="31" spans="2:5">
      <c r="B31" s="108" t="s">
        <v>23</v>
      </c>
      <c r="C31" s="109"/>
      <c r="D31" s="110"/>
      <c r="E31" s="111"/>
    </row>
    <row r="32" spans="2:5">
      <c r="B32" s="108" t="s">
        <v>23</v>
      </c>
      <c r="C32" s="109"/>
      <c r="D32" s="110"/>
      <c r="E32" s="111"/>
    </row>
    <row r="33" spans="2:5">
      <c r="B33" s="108" t="s">
        <v>23</v>
      </c>
      <c r="C33" s="109"/>
      <c r="D33" s="110"/>
      <c r="E33" s="111"/>
    </row>
    <row r="34" spans="2:5">
      <c r="B34" s="108" t="s">
        <v>23</v>
      </c>
      <c r="C34" s="109"/>
      <c r="D34" s="110"/>
      <c r="E34" s="111"/>
    </row>
    <row r="35" spans="2:5">
      <c r="B35" s="108" t="s">
        <v>23</v>
      </c>
      <c r="C35" s="109"/>
      <c r="D35" s="110"/>
      <c r="E35" s="111"/>
    </row>
    <row r="36" spans="2:5">
      <c r="B36" s="108" t="s">
        <v>23</v>
      </c>
      <c r="C36" s="109"/>
      <c r="D36" s="110"/>
      <c r="E36" s="111"/>
    </row>
    <row r="37" spans="2:5">
      <c r="B37" s="108" t="s">
        <v>23</v>
      </c>
      <c r="C37" s="109"/>
      <c r="D37" s="110"/>
      <c r="E37" s="111"/>
    </row>
    <row r="38" spans="2:5">
      <c r="B38" s="108" t="s">
        <v>23</v>
      </c>
      <c r="C38" s="109"/>
      <c r="D38" s="110"/>
      <c r="E38" s="111"/>
    </row>
    <row r="39" spans="2:5">
      <c r="B39" s="108" t="s">
        <v>23</v>
      </c>
      <c r="C39" s="109"/>
      <c r="D39" s="110"/>
      <c r="E39" s="111"/>
    </row>
    <row r="40" spans="2:5">
      <c r="B40" s="108" t="s">
        <v>23</v>
      </c>
      <c r="C40" s="109"/>
      <c r="D40" s="110"/>
      <c r="E40" s="111"/>
    </row>
    <row r="41" spans="2:5">
      <c r="B41" s="108" t="s">
        <v>23</v>
      </c>
      <c r="C41" s="109"/>
      <c r="D41" s="110"/>
      <c r="E41" s="111"/>
    </row>
    <row r="42" spans="2:5">
      <c r="B42" s="108" t="s">
        <v>23</v>
      </c>
      <c r="C42" s="109"/>
      <c r="D42" s="110"/>
      <c r="E42" s="111"/>
    </row>
    <row r="43" spans="2:5">
      <c r="B43" s="108" t="s">
        <v>23</v>
      </c>
      <c r="C43" s="109"/>
      <c r="D43" s="110"/>
      <c r="E43" s="111"/>
    </row>
    <row r="44" spans="2:5">
      <c r="B44" s="108" t="s">
        <v>23</v>
      </c>
      <c r="C44" s="109"/>
      <c r="D44" s="110"/>
      <c r="E44" s="111"/>
    </row>
    <row r="45" spans="2:5">
      <c r="B45" s="108" t="s">
        <v>23</v>
      </c>
      <c r="C45" s="109"/>
      <c r="D45" s="110"/>
      <c r="E45" s="111"/>
    </row>
    <row r="46" spans="2:5">
      <c r="B46" s="108" t="s">
        <v>23</v>
      </c>
      <c r="C46" s="109"/>
      <c r="D46" s="110"/>
      <c r="E46" s="111"/>
    </row>
    <row r="47" spans="2:5">
      <c r="B47" s="108" t="s">
        <v>23</v>
      </c>
      <c r="C47" s="109"/>
      <c r="D47" s="110"/>
      <c r="E47" s="111"/>
    </row>
    <row r="48" spans="2:5">
      <c r="B48" s="108" t="s">
        <v>23</v>
      </c>
      <c r="C48" s="109"/>
      <c r="D48" s="110"/>
      <c r="E48" s="111"/>
    </row>
    <row r="49" spans="2:5">
      <c r="B49" s="108" t="s">
        <v>23</v>
      </c>
      <c r="C49" s="109"/>
      <c r="D49" s="110"/>
      <c r="E49" s="111"/>
    </row>
    <row r="50" spans="2:5">
      <c r="B50" s="108" t="s">
        <v>23</v>
      </c>
      <c r="C50" s="109"/>
      <c r="D50" s="110"/>
      <c r="E50" s="111"/>
    </row>
    <row r="51" spans="2:5">
      <c r="B51" s="108" t="s">
        <v>23</v>
      </c>
      <c r="C51" s="109"/>
      <c r="D51" s="110"/>
      <c r="E51" s="111"/>
    </row>
    <row r="52" spans="2:5">
      <c r="B52" s="108" t="s">
        <v>23</v>
      </c>
      <c r="C52" s="109"/>
      <c r="D52" s="110"/>
      <c r="E52" s="111"/>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25694AB209B9943B81E35424DD9DD51" ma:contentTypeVersion="6" ma:contentTypeDescription="Create a new document." ma:contentTypeScope="" ma:versionID="51fd8c1153829d9080cdccba60ec6c02">
  <xsd:schema xmlns:xsd="http://www.w3.org/2001/XMLSchema" xmlns:xs="http://www.w3.org/2001/XMLSchema" xmlns:p="http://schemas.microsoft.com/office/2006/metadata/properties" xmlns:ns2="efe1c72f-9236-44db-85b1-04b3ae2b4a00" xmlns:ns3="f1b54d2f-5578-4f56-a834-08cc25b992d6" targetNamespace="http://schemas.microsoft.com/office/2006/metadata/properties" ma:root="true" ma:fieldsID="f1b67021b93fd1780195d9b8717bf110" ns2:_="" ns3:_="">
    <xsd:import namespace="efe1c72f-9236-44db-85b1-04b3ae2b4a00"/>
    <xsd:import namespace="f1b54d2f-5578-4f56-a834-08cc25b992d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e1c72f-9236-44db-85b1-04b3ae2b4a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1b54d2f-5578-4f56-a834-08cc25b992d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7BDA43-A0F2-49A0-AD98-7329623F1363}">
  <ds:schemaRefs>
    <ds:schemaRef ds:uri="efe1c72f-9236-44db-85b1-04b3ae2b4a00"/>
    <ds:schemaRef ds:uri="http://purl.org/dc/dcmitype/"/>
    <ds:schemaRef ds:uri="http://www.w3.org/XML/1998/namespace"/>
    <ds:schemaRef ds:uri="http://purl.org/dc/elements/1.1/"/>
    <ds:schemaRef ds:uri="http://schemas.microsoft.com/office/2006/documentManagement/types"/>
    <ds:schemaRef ds:uri="http://purl.org/dc/terms/"/>
    <ds:schemaRef ds:uri="http://schemas.microsoft.com/office/2006/metadata/properties"/>
    <ds:schemaRef ds:uri="http://schemas.microsoft.com/office/infopath/2007/PartnerControls"/>
    <ds:schemaRef ds:uri="http://schemas.openxmlformats.org/package/2006/metadata/core-properties"/>
    <ds:schemaRef ds:uri="f1b54d2f-5578-4f56-a834-08cc25b992d6"/>
  </ds:schemaRefs>
</ds:datastoreItem>
</file>

<file path=customXml/itemProps2.xml><?xml version="1.0" encoding="utf-8"?>
<ds:datastoreItem xmlns:ds="http://schemas.openxmlformats.org/officeDocument/2006/customXml" ds:itemID="{017EA47D-4130-4A16-9D88-55CB2C7AD5EB}">
  <ds:schemaRefs>
    <ds:schemaRef ds:uri="http://schemas.microsoft.com/sharepoint/v3/contenttype/forms"/>
  </ds:schemaRefs>
</ds:datastoreItem>
</file>

<file path=customXml/itemProps3.xml><?xml version="1.0" encoding="utf-8"?>
<ds:datastoreItem xmlns:ds="http://schemas.openxmlformats.org/officeDocument/2006/customXml" ds:itemID="{F90FF2D8-A2A5-4A66-8F64-7DAFA9A4E6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e1c72f-9236-44db-85b1-04b3ae2b4a00"/>
    <ds:schemaRef ds:uri="f1b54d2f-5578-4f56-a834-08cc25b992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Contents</vt:lpstr>
      <vt:lpstr>INSTRUCTIONS</vt:lpstr>
      <vt:lpstr>Section 1</vt:lpstr>
      <vt:lpstr>Section 2</vt:lpstr>
      <vt:lpstr>Section 3</vt:lpstr>
      <vt:lpstr>'Section 1'!Print_Area</vt:lpstr>
      <vt:lpstr>'Section 2'!Print_Area</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jhelmer</dc:creator>
  <cp:keywords/>
  <dc:description/>
  <cp:lastModifiedBy>Asch, Micah S (RIS-DAY)</cp:lastModifiedBy>
  <cp:revision/>
  <dcterms:created xsi:type="dcterms:W3CDTF">2014-05-29T21:54:50Z</dcterms:created>
  <dcterms:modified xsi:type="dcterms:W3CDTF">2020-12-01T00:55:11Z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0x010100325694AB209B9943B81E35424DD9DD51</vt:lpwstr>
  </property>
</Properties>
</file>